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HD/Users/rosenbichler/.ezuno/CheckOut/"/>
    </mc:Choice>
  </mc:AlternateContent>
  <xr:revisionPtr revIDLastSave="0" documentId="13_ncr:1_{900168AC-9D8F-2A4D-802C-64850BA4108A}" xr6:coauthVersionLast="47" xr6:coauthVersionMax="47" xr10:uidLastSave="{00000000-0000-0000-0000-000000000000}"/>
  <bookViews>
    <workbookView xWindow="340" yWindow="500" windowWidth="33180" windowHeight="21560" xr2:uid="{C2738AD5-65D4-FF45-B2F8-6FFA648E7D9E}"/>
  </bookViews>
  <sheets>
    <sheet name="2020 Meldung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0" i="1" l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<sst xmlns="http://schemas.openxmlformats.org/spreadsheetml/2006/main" count="486" uniqueCount="486">
  <si>
    <t xml:space="preserve">Summe der Rechtsgeschäfte </t>
  </si>
  <si>
    <t>Beteiligungsunternehmen</t>
  </si>
  <si>
    <t>(in Euro)</t>
  </si>
  <si>
    <t>(ÖVP) "AGRO" Werbung GmbH</t>
  </si>
  <si>
    <t>(SPÖ) "Arbeiterheim Floridsdorf" registrierte Genossenschaft mit beschränkter Haftung</t>
  </si>
  <si>
    <t>(SPÖ) "Kidsnest" - Gesellschaft zum Schutz von Kindern und Jugendlichen GmbH</t>
  </si>
  <si>
    <t>(SPÖ) "Kidspoint" - Gesellschaft für die Betreuung von Kindern GmbH</t>
  </si>
  <si>
    <t>(SPÖ) "Merkur" Unternehmensbeteiligung, Vermögensverwaltung und Finanzierungsvermittlung Gesellschaft m.b.H.</t>
  </si>
  <si>
    <t>(SPÖ) A.B.H. Beteiligungsgesellschaft m.b.H.</t>
  </si>
  <si>
    <t>(SPÖ) A.W.H. Beteiligungsgesellschaft m.b.H.</t>
  </si>
  <si>
    <t>(ÖVP) Agrar Media Verlagsgesellschaft mbH</t>
  </si>
  <si>
    <t>(ÖVP) Agro Communication Gesellschaft m.b.H.</t>
  </si>
  <si>
    <t>(SPÖ) Allgemeine Finanzierungs-, Geschäftsführungs-und Beteiligungsgesellschaft m.b.H.</t>
  </si>
  <si>
    <t>(ÖVP) Alpha Medien-Service-Gesellschaft m.b.H.</t>
  </si>
  <si>
    <t>(ÖVP) ALWA und DEIL Druckerei GmbH</t>
  </si>
  <si>
    <t>(SPÖ) APHRODITE Bauträger Aktiengesellschaft</t>
  </si>
  <si>
    <t>(ÖVP) ÄrzteVerlag GmbH</t>
  </si>
  <si>
    <t>(ÖVP) AT 8 Vermögensverwaltungs-GmbH</t>
  </si>
  <si>
    <t>(ÖVP) AV Logistic Center GmbH</t>
  </si>
  <si>
    <t>(ÖVP) AV-Holding Beteiligungs GmbH</t>
  </si>
  <si>
    <t>(ÖVP) av-News GmbH</t>
  </si>
  <si>
    <t>(ÖVP) AV-Verlag Bankenbedarfsartikel GmbH Nfg. KG</t>
  </si>
  <si>
    <t>(ÖVP) Bäuerliches Leben GmbH</t>
  </si>
  <si>
    <t>(ÖVP) Bauernzeitung GmbH</t>
  </si>
  <si>
    <t>(ÖVP) Cadmos Verlag GmbH</t>
  </si>
  <si>
    <t>(SPÖ) City Bike Linz Rental Service GmbH</t>
  </si>
  <si>
    <t>(ÖVP) CITY MEDIA Zeitschriften GesmbH</t>
  </si>
  <si>
    <t>(ÖVP) Das Agenturhaus Werbe und Marketing GmbH</t>
  </si>
  <si>
    <t>(SPÖ) Digital Out Of Home Oberösterreich GmbH</t>
  </si>
  <si>
    <t>(SPÖ) Familienzentren GmbH der OÖ Kinderfreunde</t>
  </si>
  <si>
    <t>(SPÖ) Freizeit GmbH der OÖ Kinderfreunde</t>
  </si>
  <si>
    <t>(SPÖ) Gemeinnützige Bildungs-GmbH der Kinderfreunde Wien</t>
  </si>
  <si>
    <t>(SPÖ) Grenzlandcamp Kinder- &amp; Familienfreizeitzentrum Klaffer Gemeinnützige Ges.m.b.H.</t>
  </si>
  <si>
    <t>(SPÖ) GUTENBERG-WERBERING Gesellschaft m.b.H.</t>
  </si>
  <si>
    <t>(ÖVP) Haberkorn Kalender GmbH</t>
  </si>
  <si>
    <t>(ÖVP) KALENDERMACHER GmbH &amp; Co KG</t>
  </si>
  <si>
    <t>(SPÖ) Kinder- und Jugenderlebnishotel Drobollach-Faakersee GmbH</t>
  </si>
  <si>
    <t>(SPÖ) Kinderfreunde Kärnten gemeinnützige Flüchtlingsbetreuung GmbH</t>
  </si>
  <si>
    <t>(SPÖ) Kinderfreunde Steiermark GmbH</t>
  </si>
  <si>
    <t>(ÖVP) KLB Beteiligungs Gesellschaft mbH</t>
  </si>
  <si>
    <t>(SPÖ) KOKO Kontakt- und Kommunikationszentrum für Kinder Gemeinnützige GmbH</t>
  </si>
  <si>
    <t>(ÖVP) Leykam Alpina Verlags- und Vertriebsges.m.b.H.</t>
  </si>
  <si>
    <t>(SPÖ) Leykam Events &amp; Entwicklungs GmbH</t>
  </si>
  <si>
    <t>(SPÖ) Leykam Medien AG</t>
  </si>
  <si>
    <t>(SPÖ) LG 64 Projekt GmbH</t>
  </si>
  <si>
    <t>(ÖVP) Life Radio GmbH</t>
  </si>
  <si>
    <t>(ÖVP) Life Radio GmbH &amp; Co.KG.</t>
  </si>
  <si>
    <t>(SPÖ) LIVINGROOM digital solutions GmbH in Liqu.</t>
  </si>
  <si>
    <t>(ÖVP) Media Data IKT GmbH</t>
  </si>
  <si>
    <t>(ÖVP) Merianstraße Liegenschaftsverwaltung GmbH</t>
  </si>
  <si>
    <t>(ÖVP) Metropol Medien-Service GmbH</t>
  </si>
  <si>
    <t>(ÖVP) NEUES LAND Medien GesmbH</t>
  </si>
  <si>
    <t>(SPÖ) Neuland gemeinnützige Wohnbau-Gesellschaft m.b.H.</t>
  </si>
  <si>
    <t>(ÖVP) NÖ Gemeindefinanzierungs-Beratungsgesellschaft GmbH</t>
  </si>
  <si>
    <t>(ÖVP) Oberösterreichische Media Data Vertriebs- und Verlags GmbH</t>
  </si>
  <si>
    <t>(ÖVP) Optimal Präsent GmbH</t>
  </si>
  <si>
    <t>(ÖVP) Österreichischer Agrarverlag Druck und Verlags Gesellschaft m.b.H. Nfg. KG</t>
  </si>
  <si>
    <t>(ÖVP) ÖWB Marketing und Betriebs GmbH</t>
  </si>
  <si>
    <t>(ÖVP) P3-Kabel-news GmbH</t>
  </si>
  <si>
    <t>(ÖVP) Pinkhouse Design GmbH</t>
  </si>
  <si>
    <t>(SPÖ) PROGRESS Beteiligungsges.m.b.H.</t>
  </si>
  <si>
    <t>(SPÖ) PROJEKTBAU Immobilienprojekt und Bauträger G.m.b.H.</t>
  </si>
  <si>
    <t>(SPÖ) Projektbau Planung Projektmanagement Bauleitung GesmbH</t>
  </si>
  <si>
    <t>(ÖVP) Raiffeisendruckerei Gesellschaft m.b.H.</t>
  </si>
  <si>
    <t>(SPÖ) Rolling Board Oberösterreich Werbe GmbH</t>
  </si>
  <si>
    <t>(SPÖ) SB Liegenschaftsverwertungs GmbH</t>
  </si>
  <si>
    <t>(SPÖ) SOZIALBAU gemeinnützige Wohnungsaktiengesellschaft</t>
  </si>
  <si>
    <t>(SPÖ) Spectro gemeinnützige Gesellschaft für wissenschaftliche Forschung GmbH</t>
  </si>
  <si>
    <t>(ÖVP) Tiroler Pressegesellschaft m.b.H.</t>
  </si>
  <si>
    <t>(SPÖ) TROTZDEM Verlagsgesellschaft m.b.H. in Liqu.</t>
  </si>
  <si>
    <t>(ÖVP) VERLAG GESUNDHEIT GESELLSCHAFT M.B.H.</t>
  </si>
  <si>
    <t>(SPÖ) Verlag Jungbrunnen GmbH</t>
  </si>
  <si>
    <t>(SPÖ) W 2 Beteiligungsverwaltung GmbH</t>
  </si>
  <si>
    <t>(SPÖ) WIP Reklama spol. s.r.o.</t>
  </si>
  <si>
    <t>(ÖVP) Wirtschaften am Land GmbH</t>
  </si>
  <si>
    <t>je Beteiligungsunternehmen →</t>
  </si>
  <si>
    <t>je Rechtsträger ↓</t>
  </si>
  <si>
    <t>Abfallwirtschaftsverband Leibnitz</t>
  </si>
  <si>
    <t>achtzigzehn - Konzept &amp; Gestaltung GmbH</t>
  </si>
  <si>
    <t>adverServe digital advertising Services Gesellschaft m.b.H.</t>
  </si>
  <si>
    <t>Agrarmarkt Austria Marketing GesmbH</t>
  </si>
  <si>
    <t>Albertina</t>
  </si>
  <si>
    <t>Allgemeine Unfallversicherungsanstalt</t>
  </si>
  <si>
    <t>AMB Ausstellungsservice u. Messebau GmbH</t>
  </si>
  <si>
    <t>Ankünder GmbH</t>
  </si>
  <si>
    <t>Anton Bruckner Privatuniversität (ABPU)</t>
  </si>
  <si>
    <t>ANWALTSAKADEMIE Gesellschaft zur Förderung anwaltlicher Aus- und Fortbildung m.b.H.</t>
  </si>
  <si>
    <t>Ärztekammer für Oberösterreich</t>
  </si>
  <si>
    <t>Ärztekammer für Wien</t>
  </si>
  <si>
    <t>Ärztekammer Steiermark</t>
  </si>
  <si>
    <t>Aspern H6 BP 2 Projektentwicklungs GmbH</t>
  </si>
  <si>
    <t>Ausgleichstaxfonds</t>
  </si>
  <si>
    <t>Austria Wirtschaftsservice Gesellschaft mit beschränkter Haftung</t>
  </si>
  <si>
    <t>Austrian Power Grid AG</t>
  </si>
  <si>
    <t>B&amp;F Wien - Bestattung und Friedhöfe GmbH</t>
  </si>
  <si>
    <t>BE Vertrieb GmbH &amp; Co KG</t>
  </si>
  <si>
    <t>BESTATTUNG WIEN GmbH</t>
  </si>
  <si>
    <t>Bezirksbauernkammer Amstetten</t>
  </si>
  <si>
    <t>Bezirksbauernkammer Bruck a. d. Leitha - Schwechat</t>
  </si>
  <si>
    <t>Bezirksbauernkammer Gänserndorf</t>
  </si>
  <si>
    <t>Bezirksbauernkammer Gmünd</t>
  </si>
  <si>
    <t>Bezirksbauernkammer Hollabrunn</t>
  </si>
  <si>
    <t>Bezirksbauernkammer Horn</t>
  </si>
  <si>
    <t>Bezirksbauernkammer Korneuburg</t>
  </si>
  <si>
    <t>Bezirksbauernkammer Krems</t>
  </si>
  <si>
    <t>Bezirksbauernkammer Leibnitz</t>
  </si>
  <si>
    <t>Bezirksbauernkammer Melk</t>
  </si>
  <si>
    <t>Bezirksbauernkammer Neunkirchen</t>
  </si>
  <si>
    <t>Bezirksbauernkammer Scheibbs</t>
  </si>
  <si>
    <t>Bezirksbauernkammer St. Pölten</t>
  </si>
  <si>
    <t>Bezirksbauernkammer Waidhofen a. d. Thaya</t>
  </si>
  <si>
    <t>Bezirksbauernkammer Waidhofen a. d. Ybbs</t>
  </si>
  <si>
    <t>Bezirksbauernkammer Zwettl</t>
  </si>
  <si>
    <t>Bundesforschungs- und Ausbildungszentrum für Wald, Naturgefahren und Landschaft</t>
  </si>
  <si>
    <t>Bundesimmobiliengesellschaft m.b.H.</t>
  </si>
  <si>
    <t>Bundeskanzleramt</t>
  </si>
  <si>
    <t>Bundesministerium für Arbeit und Wirtschaft</t>
  </si>
  <si>
    <t>Bundesministerium für Bildung, Wissenschaft und Forschung</t>
  </si>
  <si>
    <t>Bundesministerium für europäische und internationale Angelegenheiten</t>
  </si>
  <si>
    <t>Bundesministerium für Finanzen</t>
  </si>
  <si>
    <t>Bundesministerium für Inneres</t>
  </si>
  <si>
    <t xml:space="preserve">Bundesministerium für Justiz </t>
  </si>
  <si>
    <t>Bundesministerium für Kunst, Kultur, öffentlichen Dienst und Sport</t>
  </si>
  <si>
    <t>Bundesministerium für Land- und Forstwirtschaft, Regionen und Wasserwirtschaft</t>
  </si>
  <si>
    <t>Bundesministerium für Soziales, Gesundheit, Pflege und Konsumentenschutz</t>
  </si>
  <si>
    <t>Bundesrechenzentrum Gesellschaft mit beschränkter Haftung</t>
  </si>
  <si>
    <t>Burgenland Tourismus GmbH</t>
  </si>
  <si>
    <t>Business Upper Austria - OÖ Wirtschaftsagentur GmbH</t>
  </si>
  <si>
    <t>City Light Ankünder GmbH</t>
  </si>
  <si>
    <t>Citycom Telekommunikation GmbH</t>
  </si>
  <si>
    <t>Congress und Messe Innsbruck GmbH</t>
  </si>
  <si>
    <t>COVID-19 Finanzierungsagentur des Bundes GmbH</t>
  </si>
  <si>
    <t>CSAD AUTOBUSY Ceske Budejovice a.s.</t>
  </si>
  <si>
    <t>Dachstein Tourismus AG</t>
  </si>
  <si>
    <t>Design Center Linz Betriebsgesellschaft m.b.H. &amp; Co KG</t>
  </si>
  <si>
    <t>DIE GARTEN TULLN GmbH</t>
  </si>
  <si>
    <t>Diplomatische Akademie Wien</t>
  </si>
  <si>
    <t>ecoplus.Niederösterreichs Wirtschaftsagentur GmbH</t>
  </si>
  <si>
    <t>Energie AG Oberösterreich</t>
  </si>
  <si>
    <t>Energie AG Oberösterreich Business Services GmbH</t>
  </si>
  <si>
    <t>Energie AG Oberösterreich Customer Services GmbH</t>
  </si>
  <si>
    <t>Energie AG Oberösterreich Erzeugung GmbH</t>
  </si>
  <si>
    <t>Energie AG Oberösterreich Personalmanagement GmbH</t>
  </si>
  <si>
    <t>Energie AG Oberösterreich Tech Services GmbH</t>
  </si>
  <si>
    <t>Energie AG Oberösterreich Telekom GmbH</t>
  </si>
  <si>
    <t>Energie AG Oberösterreich Trading GmbH</t>
  </si>
  <si>
    <t>Energie AG Oberösterreich Umwelt Service GmbH</t>
  </si>
  <si>
    <t>Energie AG Oberösterreich Vertrieb GmbH</t>
  </si>
  <si>
    <t>Energie Graz GmbH &amp; Co KG</t>
  </si>
  <si>
    <t>Energie Klagenfurt GmbH</t>
  </si>
  <si>
    <t>Energie Steiermark Kunden GmbH</t>
  </si>
  <si>
    <t>Energie Steiermark Wärme GmbH</t>
  </si>
  <si>
    <t>Energiesparverband Oberösterreich</t>
  </si>
  <si>
    <t>Ennskraftwerke Aktiengesellschaft</t>
  </si>
  <si>
    <t>EurothermenResort Bad Ischl GmbH &amp; Co KG</t>
  </si>
  <si>
    <t>EurothermenResort Bad Schallerbach GmbH</t>
  </si>
  <si>
    <t>EVN AG</t>
  </si>
  <si>
    <t>EVN Energievertrieb GmbH &amp; Co KG</t>
  </si>
  <si>
    <t>EVN Wärme GmbH</t>
  </si>
  <si>
    <t>eww ag</t>
  </si>
  <si>
    <t>eww Anlagentechnik GmbH</t>
  </si>
  <si>
    <t>Fachhochschule Burgenland GmbH</t>
  </si>
  <si>
    <t>Fachhochschule St. Pölten GmbH</t>
  </si>
  <si>
    <t>Fachhochschule Wiener Neustadt GmbH</t>
  </si>
  <si>
    <t>FACILITYCOMFORT Energie- und Gebäudemanagement GmbH</t>
  </si>
  <si>
    <t>FACULTAS DOM Buchhandels GmbH</t>
  </si>
  <si>
    <t>FACULTAS Verlags- und Buchhandels AG</t>
  </si>
  <si>
    <t>Familie &amp; Beruf Management GmbH</t>
  </si>
  <si>
    <t>feibra GmbH</t>
  </si>
  <si>
    <t>FH Gesundheitsberufe OÖ GmbH</t>
  </si>
  <si>
    <t>FH OÖ Studienbetriebs GmbH</t>
  </si>
  <si>
    <t>Flughafen Linz GesmbH</t>
  </si>
  <si>
    <t>FRIEDHÖFE WIEN GmbH</t>
  </si>
  <si>
    <t>GBG Gebäude- und Baumanagement Graz GmbH</t>
  </si>
  <si>
    <t>GELDSERVICE AUSTRIA Logistik für Wertgestionierung und Transportkoordination G.m.b.H.</t>
  </si>
  <si>
    <t>Gemeinde Wals-Siezenheim</t>
  </si>
  <si>
    <t>Gemeinnützige Salzburger Landeskliniken Betriebsgesellschaft mbH</t>
  </si>
  <si>
    <t>Gemeinnützige Welser Heimstättengenossenschaft, eingetragene Genossenschaft mit beschränkter Haftung</t>
  </si>
  <si>
    <t>Geschützte Werkstätte - integrative Betriebe Tirol - GmbH</t>
  </si>
  <si>
    <t>GESIBA Gemeinnützige Siedlungs- und Bauaktiengesellschaft</t>
  </si>
  <si>
    <t>GWG - Gemeinnützige Wohnungsgesellschaft der Stadt Linz GmbH</t>
  </si>
  <si>
    <t>GWS Bau- und Verwaltungsgesellschaft m.b.H.</t>
  </si>
  <si>
    <t>HALLAG Kommunal GmbH</t>
  </si>
  <si>
    <t>HAUSCOMFORT GmbH</t>
  </si>
  <si>
    <t>Hochschülerinnen- und Hochschülerschaft am MCI Management Center Innsbruck</t>
  </si>
  <si>
    <t>Holding Graz - Kommunale Dienstleistungen GmbH</t>
  </si>
  <si>
    <t>HYPO NOE Landesbank für Niederösterreich und Wien AG</t>
  </si>
  <si>
    <t>HYPO TIROL BANK AG</t>
  </si>
  <si>
    <t>Hypo Vorarlberg Bank AG</t>
  </si>
  <si>
    <t>IfEA Institut für Energieausweis GmbH</t>
  </si>
  <si>
    <t>Imster Bergbahnen GmbH &amp; Co. KG.</t>
  </si>
  <si>
    <t>Institute of Science and Technology Austria</t>
  </si>
  <si>
    <t>INTU GmbH</t>
  </si>
  <si>
    <t>JOANNEUM RESEARCH Forschungsgesellschaft mbH</t>
  </si>
  <si>
    <t>Kammer für Arbeiter und Angestellte für Kärnten</t>
  </si>
  <si>
    <t>Kammer für Arbeiter und Angestellte für Niederösterreich</t>
  </si>
  <si>
    <t>Kammer für Arbeiter und Angestellte für Oberösterreich</t>
  </si>
  <si>
    <t>Kammer für Arbeiter und Angestellte für Steiermark</t>
  </si>
  <si>
    <t>Kammer für Arbeiter und Angestellte für Wien</t>
  </si>
  <si>
    <t>Karl Landsteiner Privatuniversität für Gesundheitswissenschaften GmbH</t>
  </si>
  <si>
    <t>Kärnten Werbung Marketing &amp; Innovationsmanagement GesmbH</t>
  </si>
  <si>
    <t>Kärntner Nationalparkfonds</t>
  </si>
  <si>
    <t>KELAG Energie &amp; Wärme GmbH</t>
  </si>
  <si>
    <t>KELAG-Kärntner Elektrizitäts-Aktiengesellschaft</t>
  </si>
  <si>
    <t>Klagenfurter Messe Betriebsgesellschaft m.b.H.</t>
  </si>
  <si>
    <t>KNG-Kärnten Netz GmbH</t>
  </si>
  <si>
    <t>Kompetenzzentrum Holz GmbH</t>
  </si>
  <si>
    <t>Kuratorium Wiener Pensionisten-Wohnhäuser</t>
  </si>
  <si>
    <t>Land Kärnten</t>
  </si>
  <si>
    <t>Land Steiermark</t>
  </si>
  <si>
    <t>Land Tirol</t>
  </si>
  <si>
    <t>Land Vorarlberg</t>
  </si>
  <si>
    <t>Landarbeiterkammer für Oberösterreich</t>
  </si>
  <si>
    <t>Landes-Immobilien GmbH</t>
  </si>
  <si>
    <t>Landestheater Niederösterreich Betriebs GmbH</t>
  </si>
  <si>
    <t>Landwirtschaftliche Bundesversuchswirtschaften Gesellschaft mit beschränkter Haftung</t>
  </si>
  <si>
    <t>Landwirtschaftskammer Kärnten</t>
  </si>
  <si>
    <t>Landwirtschaftskammer Niederösterreich</t>
  </si>
  <si>
    <t>Landwirtschaftskammer Oberösterreich</t>
  </si>
  <si>
    <t>Landwirtschaftskammer Steiermark</t>
  </si>
  <si>
    <t>Landwirtschaftskammer Tirol</t>
  </si>
  <si>
    <t>Landwirtschaftskammer Wien</t>
  </si>
  <si>
    <t>LBG Burgenland Steuerberatung GmbH</t>
  </si>
  <si>
    <t>LBG Oberösterreich Steuerberatung GmbH</t>
  </si>
  <si>
    <t>LBG Österreich GmbH Wirtschaftsprüfung &amp; Steuerberatung</t>
  </si>
  <si>
    <t>LBG Steiermark Steuerberatung GmbH</t>
  </si>
  <si>
    <t>LBG Wien Steuerberatung GmbH</t>
  </si>
  <si>
    <t>LBG Wirtschaftsprüfung &amp; Steuerberatung GmbH</t>
  </si>
  <si>
    <t>Leondinger Veranstaltungs- und Kulturservice GmbH</t>
  </si>
  <si>
    <t>LINZ AG für Energie, Telekommunikation, Verkehr und Kommunale Dienste</t>
  </si>
  <si>
    <t>LINZ LINIEN GmbH für öffentlichen Personennahverkehr</t>
  </si>
  <si>
    <t>LINZ SERVICE GmbH für Infrastruktur und Kommunale Dienste</t>
  </si>
  <si>
    <t>LINZ STROM GAS WÄRME GmbH für Energiedienstleistungen und Telekommunikation</t>
  </si>
  <si>
    <t>LINZ STROM Vertrieb GmbH &amp; Co KG</t>
  </si>
  <si>
    <t>MAK - Österreichisches Museum für angewandte Kunst</t>
  </si>
  <si>
    <t>MANAGEMENTSERVICE LINZ GmbH</t>
  </si>
  <si>
    <t>Marktgemeinde Gratwein-Straßengel</t>
  </si>
  <si>
    <t>Marktgemeinde Perchtoldsdorf</t>
  </si>
  <si>
    <t>MCI Management Center Innsbruck Internationale Hochschule GmbH</t>
  </si>
  <si>
    <t>Medien.Zustell GmbH</t>
  </si>
  <si>
    <t>Medizinische Universität Graz</t>
  </si>
  <si>
    <t>Medizinische Universität Wien</t>
  </si>
  <si>
    <t>Messe Congress Graz Betriebsgesellschaft m.b.H.</t>
  </si>
  <si>
    <t>Messe Ried GmbH</t>
  </si>
  <si>
    <t>MESSE Tulln GmbH</t>
  </si>
  <si>
    <t>Mittelschulgemeinde Hinterbrühl</t>
  </si>
  <si>
    <t>MOZARTHAUS VIENNA Errichtungs- und Betriebs GmbH</t>
  </si>
  <si>
    <t>Museen der Stadt Linz GmbH</t>
  </si>
  <si>
    <t>Nationalpark Gesäuse GmbH</t>
  </si>
  <si>
    <t>Nationalpark Thayatal GmbH</t>
  </si>
  <si>
    <t>Natur im Garten GmbH</t>
  </si>
  <si>
    <t>Netz Niederösterreich GmbH</t>
  </si>
  <si>
    <t>Neue Mittelschulgemeinde Fischamend</t>
  </si>
  <si>
    <t>Neue Mittelschulgemeinde Schwadorf</t>
  </si>
  <si>
    <t>ÖBB-Business Competence Center GmbH</t>
  </si>
  <si>
    <t>ÖBB-Immobilienmanagement Gesellschaft mbH</t>
  </si>
  <si>
    <t>ÖBB-Infrastruktur Aktiengesellschaft</t>
  </si>
  <si>
    <t>ÖBB-Personenverkehr Aktiengesellschaft</t>
  </si>
  <si>
    <t>ÖBB-Werbung GmbH</t>
  </si>
  <si>
    <t>Oberösterreich Tourismus GmbH</t>
  </si>
  <si>
    <t>Oberösterreichische GesundheitsholdingGmbH</t>
  </si>
  <si>
    <t>Oberösterreichische Landesbank Aktiengesellschaft</t>
  </si>
  <si>
    <t>Oberösterreichische Lehrer-Kranken- und Unfallfürsorge</t>
  </si>
  <si>
    <t>Oberösterreichischer Landes-Feuerwehrverband</t>
  </si>
  <si>
    <t>Oberösterreichischer Landesabfallverband</t>
  </si>
  <si>
    <t>OÖ Landes-Kultur GmbH</t>
  </si>
  <si>
    <t>OÖ Thermenholding GmbH</t>
  </si>
  <si>
    <t>OÖ Verkehrsverbund-Organisations GmbH Nfg.&amp; Co KG</t>
  </si>
  <si>
    <t>Oö. Boden- und Baustoffprüfstelle GmbH</t>
  </si>
  <si>
    <t>Oö. Landespflege- und Betreuungszentren GmbH</t>
  </si>
  <si>
    <t>ORF-Enterprise GmbH &amp; Co KG</t>
  </si>
  <si>
    <t>ORS comm GmbH &amp; Co KG</t>
  </si>
  <si>
    <t>Österreich Wein Marketing GmbH</t>
  </si>
  <si>
    <t>Österreich Werbung</t>
  </si>
  <si>
    <t>Österreichische Agentur für Gesundheit und Ernährungssicherheit GmbH</t>
  </si>
  <si>
    <t>Österreichische Akademie der Wissenschaften</t>
  </si>
  <si>
    <t>Österreichische Apothekerkammer</t>
  </si>
  <si>
    <t>Österreichische Bundesbahnen-Holding Aktiengesellschaft</t>
  </si>
  <si>
    <t>Österreichische Bundesforste AG</t>
  </si>
  <si>
    <t>Österreichische Donaulager GmbH</t>
  </si>
  <si>
    <t>Österreichische Energieagentur - Austrian Energy Agency - AEA</t>
  </si>
  <si>
    <t>Österreichische Forschungsförderungsgesellschaft mbH</t>
  </si>
  <si>
    <t>Österreichische HochschülerInnenschaft</t>
  </si>
  <si>
    <t>Österreichische Post Aktiengesellschaft</t>
  </si>
  <si>
    <t>Österreichischer Rundfunk</t>
  </si>
  <si>
    <t>Pensionsversicherungsanstalt</t>
  </si>
  <si>
    <t>Post Wertlogistik GmbH</t>
  </si>
  <si>
    <t>PROVITA Projektgesellschaft mbH</t>
  </si>
  <si>
    <t>PSG Poster Service GmbH</t>
  </si>
  <si>
    <t>R-SKA Baden Betriebs-GmbH</t>
  </si>
  <si>
    <t>Rail Cargo Austria Aktiengesellschaft</t>
  </si>
  <si>
    <t>Rail Cargo Logistics - Austria GmbH</t>
  </si>
  <si>
    <t>Regionalmanagement Oberösterreich GmbH</t>
  </si>
  <si>
    <t>REiNTEGRA gemeinnützige GmbH</t>
  </si>
  <si>
    <t>Rundfunk und Telekom Regulierungs-GmbH (RTR-GmbH)</t>
  </si>
  <si>
    <t>Salzburg AG für Energie, Verkehr und Telekommunikation</t>
  </si>
  <si>
    <t>Salzburger Abfallbeseitigung Gesellschaft m.b.H.</t>
  </si>
  <si>
    <t>Salzburger Festspielfonds</t>
  </si>
  <si>
    <t>Salzburger Nationalparkfonds</t>
  </si>
  <si>
    <t>Sanitätsgemeindeverband Anif</t>
  </si>
  <si>
    <t>Schallaburg Kulturbetriebsges.m.b.H.</t>
  </si>
  <si>
    <t>Schiene OÖ GmbH</t>
  </si>
  <si>
    <t>Schloß Schönbrunn Kultur- und Betriebsgesellschaft m.b.H.</t>
  </si>
  <si>
    <t>Schulgemeinde der Allgemeinen Sonderschule Mödling</t>
  </si>
  <si>
    <t>SERVUS ABFALL Dienstleistungs GmbH</t>
  </si>
  <si>
    <t>Siemensäcker Management drei GmbH</t>
  </si>
  <si>
    <t>Siemensäcker Management eins GmbH</t>
  </si>
  <si>
    <t>Siemensäcker Projektentwicklung zwei GmbH</t>
  </si>
  <si>
    <t>SMATRICS GmbH &amp; Co KG</t>
  </si>
  <si>
    <t>Sonderschulgemeinde Hinterbrühl</t>
  </si>
  <si>
    <t>Sonderschulgemeinde Schwechat</t>
  </si>
  <si>
    <t>Sozialhilfeverband Braunau am Inn</t>
  </si>
  <si>
    <t>Sozialhilfeverband Bruck-Mürzzuschlag</t>
  </si>
  <si>
    <t>Sozialhilfeverband Grieskirchen</t>
  </si>
  <si>
    <t>Sozialhilfeverband Urfahr-Umgebung</t>
  </si>
  <si>
    <t>Sozialversicherungsanstalt der Selbständigen</t>
  </si>
  <si>
    <t>Spanische Hofreitschule - Lipizzanergestüt Piber</t>
  </si>
  <si>
    <t>Stadt Graz</t>
  </si>
  <si>
    <t>Stadt Innsbruck</t>
  </si>
  <si>
    <t>Stadt Linz</t>
  </si>
  <si>
    <t>Stadt St. Pölten</t>
  </si>
  <si>
    <t>Stadt Waidhofen an der Ybbs</t>
  </si>
  <si>
    <t>Stadt Wels</t>
  </si>
  <si>
    <t>Stadt Wien</t>
  </si>
  <si>
    <t>Stadt Wien Marketing GmbH</t>
  </si>
  <si>
    <t>Stadt Wiener Neustadt</t>
  </si>
  <si>
    <t>Stadtbetriebe Steyr GmbH</t>
  </si>
  <si>
    <t>Stadtgemeinde Amstetten</t>
  </si>
  <si>
    <t>Stadtgemeinde Bad Vöslau</t>
  </si>
  <si>
    <t>Stadtgemeinde Baden</t>
  </si>
  <si>
    <t>Stadtgemeinde Braunau am Inn</t>
  </si>
  <si>
    <t>Stadtgemeinde Bregenz</t>
  </si>
  <si>
    <t>Stadtgemeinde Ebreichsdorf</t>
  </si>
  <si>
    <t>Stadtgemeinde Enns</t>
  </si>
  <si>
    <t>Stadtgemeinde Gänserndorf</t>
  </si>
  <si>
    <t>Stadtgemeinde Gmunden</t>
  </si>
  <si>
    <t>Stadtgemeinde Groß-Enzersdorf</t>
  </si>
  <si>
    <t>Stadtgemeinde Hollabrunn</t>
  </si>
  <si>
    <t>Stadtgemeinde Kapfenberg</t>
  </si>
  <si>
    <t>Stadtgemeinde Klosterneuburg</t>
  </si>
  <si>
    <t>Stadtgemeinde Kufstein</t>
  </si>
  <si>
    <t>Stadtgemeinde Leoben</t>
  </si>
  <si>
    <t>Stadtgemeinde Leonding</t>
  </si>
  <si>
    <t>Stadtgemeinde Lienz</t>
  </si>
  <si>
    <t>Stadtgemeinde Marchtrenk</t>
  </si>
  <si>
    <t>Stadtgemeinde Mistelbach</t>
  </si>
  <si>
    <t>Stadtgemeinde Saalfelden</t>
  </si>
  <si>
    <t>Stadtgemeinde Schwaz</t>
  </si>
  <si>
    <t>Stadtgemeinde St. Veit an der Glan</t>
  </si>
  <si>
    <t>Stadtgemeinde Traun</t>
  </si>
  <si>
    <t>Stadtgemeinde Völkermarkt</t>
  </si>
  <si>
    <t>Stadtgemeinde Zwettl</t>
  </si>
  <si>
    <t>Stadtwerke Bruck an der Mur GmbH</t>
  </si>
  <si>
    <t>Stadtwerke Klagenfurt Aktiengesellschaft</t>
  </si>
  <si>
    <t>Steiermärkische Krankenanstaltengesellschaft m.b.H.</t>
  </si>
  <si>
    <t>Steirische Tourismus und Standortmarketing GmbH- STG</t>
  </si>
  <si>
    <t>Stromnetz Graz GmbH &amp; Co KG</t>
  </si>
  <si>
    <t>Tech Center Linz - Winterhafen Errichtungs- und Betriebsgesellschaft m.b.H.</t>
  </si>
  <si>
    <t>tech2b Inkubator GmbH</t>
  </si>
  <si>
    <t>Technische Universität Graz</t>
  </si>
  <si>
    <t>Technische Universität Wien</t>
  </si>
  <si>
    <t>Tiroler Nationalparkfonds Hohe Tauern</t>
  </si>
  <si>
    <t>TIWAG-Next Energy Solutions GmbH</t>
  </si>
  <si>
    <t>TIWAG-Tiroler Wasserkraft AG</t>
  </si>
  <si>
    <t>Traunsee Touristik GmbH Nfg. &amp; Co KG</t>
  </si>
  <si>
    <t>Umweltdienst Burgenland GmbH</t>
  </si>
  <si>
    <t>Universalmuseum Joanneum GmbH</t>
  </si>
  <si>
    <t>Universität für Bodenkultur Wien</t>
  </si>
  <si>
    <t>Universität für Weiterbildung Krems</t>
  </si>
  <si>
    <t>Universität Innsbruck</t>
  </si>
  <si>
    <t>Upper Austrian Research GmbH</t>
  </si>
  <si>
    <t>VERBUND AG</t>
  </si>
  <si>
    <t>VERBUND Thermal Power GmbH &amp; Co KG</t>
  </si>
  <si>
    <t>Verwaltungsgerichtshof</t>
  </si>
  <si>
    <t>Veterinärmedizinische Universität Wien</t>
  </si>
  <si>
    <t>Vienna Film Commission GmbH</t>
  </si>
  <si>
    <t>Volksanwaltschaft</t>
  </si>
  <si>
    <t>Volksschulgemeinde Loosdorf</t>
  </si>
  <si>
    <t>Volksschulgemeinde Schwadorf</t>
  </si>
  <si>
    <t>Vorarlberger Energienetze GmbH</t>
  </si>
  <si>
    <t>Weinakademie Österreich GmbH</t>
  </si>
  <si>
    <t>Wels Linien GmbH</t>
  </si>
  <si>
    <t>Wels Strom GmbH</t>
  </si>
  <si>
    <t>Wien 3420 Aspern Development AG</t>
  </si>
  <si>
    <t>Wien 3420 Umwelt und Baulog GmbH</t>
  </si>
  <si>
    <t>WIEN ENERGIE GmbH</t>
  </si>
  <si>
    <t>WIEN ENERGIE Vertrieb GmbH &amp; Co KG</t>
  </si>
  <si>
    <t>WIENER LINIEN GmbH &amp; Co KG</t>
  </si>
  <si>
    <t>Wiener Neustädter Stadtwerke und Kommunal Service GmbH</t>
  </si>
  <si>
    <t>WienIT GmbH</t>
  </si>
  <si>
    <t>Wildgarten BP eins Entwicklungsgesellschaft m.b.H.</t>
  </si>
  <si>
    <t>Wildgarten Entwicklungsgesellschaft m.b.H.</t>
  </si>
  <si>
    <t>WIPARK Garagen GmbH</t>
  </si>
  <si>
    <t>Wirtschafts- und Dienstleistungspark Stadtgut Steyr GmbH</t>
  </si>
  <si>
    <t>Wirtschaftsagentur Wien. Ein Fonds der Stadt Wien.</t>
  </si>
  <si>
    <t>Wirtschaftskammer Burgenland, Landesinnung Bau</t>
  </si>
  <si>
    <t>Wirtschaftskammer Kärnten, Fachgruppe Gewerbliche Dienstleister</t>
  </si>
  <si>
    <t>Wirtschaftskammer Kärnten, Landesinnung Bau</t>
  </si>
  <si>
    <t>Wirtschaftskammer Kärnten, Landesinnung Gärtner und Floristen</t>
  </si>
  <si>
    <t>Wirtschaftskammer Niederösterreich</t>
  </si>
  <si>
    <t>Wirtschaftskammer Niederösterreich, Fachgruppe der Persönlichen Dienstleister</t>
  </si>
  <si>
    <t>Wirtschaftskammer Niederösterreich, Landesgremium des Agrarhandels NÖ</t>
  </si>
  <si>
    <t>Wirtschaftskammer Niederösterreich, Landesgremium des Baustoff-, Eisen-, Hartwaren- und Holzhandels</t>
  </si>
  <si>
    <t>Wirtschaftskammer Niederösterreich, Landesgremium des Lebensmittelhandels NÖ</t>
  </si>
  <si>
    <t>Wirtschaftskammer Niederösterreich, Landesgremium des Weinhandels NÖ</t>
  </si>
  <si>
    <t>Wirtschaftskammer Niederösterreich, Landesinnung Bau NÖ</t>
  </si>
  <si>
    <t>Wirtschaftskammer Niederösterreich, Landesinnung der Gärtner und Floristen NÖ</t>
  </si>
  <si>
    <t>Wirtschaftskammer Niederösterreich, Landesinnung der Lebensmittelgewerbe NÖ</t>
  </si>
  <si>
    <t>Wirtschaftskammer Niederösterreich, Landesinnung Holzbau NÖ</t>
  </si>
  <si>
    <t>Wirtschaftskammer Oberösterreich</t>
  </si>
  <si>
    <t>Wirtschaftskammer Oberösterreich, Fachgruppe Autobus, Luftfahrt- und Schifffahrtunternehmungen</t>
  </si>
  <si>
    <t>Wirtschaftskammer Oberösterreich, Fachgruppe Buch- und Medienwirtschaft</t>
  </si>
  <si>
    <t>Wirtschaftskammer Oberösterreich, Fachgruppe der Persönlichen Dienstleister</t>
  </si>
  <si>
    <t>Wirtschaftskammer Oberösterreich, Fachgruppe der Seilbahnen</t>
  </si>
  <si>
    <t>Wirtschaftskammer Oberösterreich, Fachgruppe Entsorgungs- und Ressourcenmanagement</t>
  </si>
  <si>
    <t>Wirtschaftskammer Oberösterreich, Fachgruppe Finanzdienstleister</t>
  </si>
  <si>
    <t>Wirtschaftskammer Oberösterreich, Fachgruppe Freizeit- und Sportbetriebe</t>
  </si>
  <si>
    <t>Wirtschaftskammer Oberösterreich, Fachgruppe für die Beförderungsgewerbe mit PKW</t>
  </si>
  <si>
    <t>Wirtschaftskammer Oberösterreich, Fachgruppe Garagen-, Tankstellen- und Serviceunternehmungen</t>
  </si>
  <si>
    <t>Wirtschaftskammer Oberösterreich, Fachgruppe Gastronomie</t>
  </si>
  <si>
    <t>Wirtschaftskammer Oberösterreich, Fachgruppe Gesundheitsbetriebe</t>
  </si>
  <si>
    <t>Wirtschaftskammer Oberösterreich, Fachgruppe Gewerbliche Dienstleister</t>
  </si>
  <si>
    <t>Wirtschaftskammer Oberösterreich, Fachgruppe Handel mit Arzneimitteln, Drogeriewaren, Chemikalien, Farben</t>
  </si>
  <si>
    <t>Wirtschaftskammer Oberösterreich, Fachgruppe Hotellerie</t>
  </si>
  <si>
    <t>Wirtschaftskammer Oberösterreich, Fachgruppe Kunsthandwerke</t>
  </si>
  <si>
    <t>Wirtschaftskammer Oberösterreich, Fachgruppe Personenberatung &amp; Personenbetreuung</t>
  </si>
  <si>
    <t>Wirtschaftskammer Oberösterreich, Fachgruppe Versicherungsmakler und Berater in Versicherungsangelegenheiten</t>
  </si>
  <si>
    <t>Wirtschaftskammer Oberösterreich, Landesgremium des Agrarhandels</t>
  </si>
  <si>
    <t>Wirtschaftskammer Oberösterreich, Landesgremium des Baustoff-, Eisen-, Hartwaren und Holzhandels</t>
  </si>
  <si>
    <t>Wirtschaftskammer Oberösterreich, Landesgremium des Direktvertriebs</t>
  </si>
  <si>
    <t>Wirtschaftskammer Oberösterreich, Landesgremium des Handels mit Mode und Freizeitartikeln</t>
  </si>
  <si>
    <t>Wirtschaftskammer Oberösterreich, Landesgremium des Juwelen-, Uhren-, Kunst-, Antiquitäten und Briefmarkenhandels</t>
  </si>
  <si>
    <t>Wirtschaftskammer Oberösterreich, Landesgremium des Versand-, Internet und allgemeinen Handels</t>
  </si>
  <si>
    <t>Wirtschaftskammer Oberösterreich, Landesinnung Bau OÖ</t>
  </si>
  <si>
    <t>Wirtschaftskammer Oberösterreich, Landesinnung der Bauhilfsgewerbe</t>
  </si>
  <si>
    <t>Wirtschaftskammer Oberösterreich, Landesinnung der Bestatter</t>
  </si>
  <si>
    <t>Wirtschaftskammer Oberösterreich, Landesinnung der Chemischen Gewerbe &amp; Denkmal-, Fassaden- und Gebäudereiniger</t>
  </si>
  <si>
    <t>Wirtschaftskammer Oberösterreich, Landesinnung der Friseure</t>
  </si>
  <si>
    <t>Wirtschaftskammer Oberösterreich, Landesinnung der Fußpfleger, Kosmetiker und Masseure</t>
  </si>
  <si>
    <t>Wirtschaftskammer Oberösterreich, Landesinnung der Gärtner und Floristen</t>
  </si>
  <si>
    <t>Wirtschaftskammer Oberösterreich, Landesinnung der Gesundheitsberufe</t>
  </si>
  <si>
    <t>Wirtschaftskammer Oberösterreich, Landesinnung der Maler und Tapezierer</t>
  </si>
  <si>
    <t>Wirtschaftskammer Oberösterreich, Landesinnung Holzbau OÖ</t>
  </si>
  <si>
    <t>Wirtschaftskammer Oberösterreich, Landesinnung Mode und Bekleidungstechnik</t>
  </si>
  <si>
    <t>Wirtschaftskammer Oberösterreich, Landesinnung OÖ der Dachdecker, Glaser und Spengler</t>
  </si>
  <si>
    <t>Wirtschaftskammer Österreich</t>
  </si>
  <si>
    <t>Wirtschaftskammer Österreich, Bundesgremium des Agrarhandels</t>
  </si>
  <si>
    <t>Wirtschaftskammer Österreich, Bundesgremium des Foto-, Optik- und Medizinproduktehandels</t>
  </si>
  <si>
    <t>Wirtschaftskammer Österreich, Bundesgremium des Handels mit Mode und Freizeitartikeln</t>
  </si>
  <si>
    <t>Wirtschaftskammer Österreich, Bundesgremium des Lebensmittelhandels</t>
  </si>
  <si>
    <t>Wirtschaftskammer Österreich, Bundesinnung Bau</t>
  </si>
  <si>
    <t>Wirtschaftskammer Österreich, Bundesinnung der Kunsthandwerke</t>
  </si>
  <si>
    <t>Wirtschaftskammer Österreich, Bundesinnung Holzbau</t>
  </si>
  <si>
    <t>Wirtschaftskammer Österreich, Fachverband der Bauindustrie</t>
  </si>
  <si>
    <t>Wirtschaftskammer Österreich, Fachverband der chemischen Industrie</t>
  </si>
  <si>
    <t>Wirtschaftskammer Österreich, Fachverband der Holzindustrie</t>
  </si>
  <si>
    <t>Wirtschaftskammer Österreich, Fachverband der Immobilien- und Vermögenstreuhänder</t>
  </si>
  <si>
    <t>Wirtschaftskammer Österreich, Fachverband der Nahrungs- und Genussmittelindustrie</t>
  </si>
  <si>
    <t>Wirtschaftskammer Österreich, Fachverband des Baustoff-, Eisen- und Holzhandels</t>
  </si>
  <si>
    <t>Wirtschaftskammer Salzburg, Fachgruppe der Holzindustrie</t>
  </si>
  <si>
    <t>Wirtschaftskammer Salzburg, Landesgremium des Baustoff-, Eisen-, Hartwaren- und Holzhandels</t>
  </si>
  <si>
    <t>Wirtschaftskammer Salzburg, Landesinnung Bau</t>
  </si>
  <si>
    <t>Wirtschaftskammer Salzburg, Landesinnung Holzbau</t>
  </si>
  <si>
    <t>Wirtschaftskammer Steiermark</t>
  </si>
  <si>
    <t>Wirtschaftskammer Steiermark, Fachgruppe Steiermark der gewerblichen Dienstleister</t>
  </si>
  <si>
    <t>Wirtschaftskammer Steiermark, Fachgruppe Steiermark der Holzindustrie</t>
  </si>
  <si>
    <t>Wirtschaftskammer Steiermark, Landesgremium des Maschinen- und Technologiehandels</t>
  </si>
  <si>
    <t>Wirtschaftskammer Steiermark, Landesgremium Steiermark des Baustoff-, Eisen-, Hartwaren- und Holzhandels</t>
  </si>
  <si>
    <t>Wirtschaftskammer Steiermark, Landesinnung Steiermark Bau</t>
  </si>
  <si>
    <t>Wirtschaftskammer Steiermark, Landesinnung Steiermark der Lebensmittelgewerbe</t>
  </si>
  <si>
    <t>Wirtschaftskammer Tirol</t>
  </si>
  <si>
    <t>Wirtschaftskammer Tirol - Fachgruppe Holzindustrie</t>
  </si>
  <si>
    <t>Wirtschaftskammer Tirol - Innung Bau</t>
  </si>
  <si>
    <t>Wirtschaftskammer Tirol - Landesgremium des Agrarhandels</t>
  </si>
  <si>
    <t>Wirtschaftskammer Tirol - Landesgremium des Lebensmittelhandels</t>
  </si>
  <si>
    <t>Wirtschaftskammer Wien</t>
  </si>
  <si>
    <t>Wirtschaftskammer Wien, Fachgruppe Wien der Buch- und Medienwirtschaft</t>
  </si>
  <si>
    <t>Wirtschaftskammer Wien, Fachgruppe Wien Druck</t>
  </si>
  <si>
    <t>Wirtschaftskammer Wien, Landesinnung Bau Wien</t>
  </si>
  <si>
    <t xml:space="preserve">Wirtschaftsuniversität Wien </t>
  </si>
  <si>
    <t>WKO Inhouse GmbH der Wirtschaftskammern Österreichs</t>
  </si>
  <si>
    <t>wohnfonds_wien, Fonds für Wohnbau und Stadterneuerung</t>
  </si>
  <si>
    <t>Wohnservice Wien Ges.m.b.H.</t>
  </si>
  <si>
    <t>Ziviltechnikerkammer für Oberösterreich und Salzburg</t>
  </si>
  <si>
    <t>Rechnungshof</t>
  </si>
  <si>
    <t xml:space="preserve">Rechtsträger, die der Kontrolle des Rechnungshofes unterliegen und Rechtsgeschäfte mit mindestens einem Beteiligungsunternehmen einer Partei für das Rechenschaftsjahr 2020 meldeten.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</si>
</sst>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0" fontId="0" fillId="4" borderId="3" xfId="0" applyFill="1" applyBorder="1"/>
    <xf numFmtId="0" fontId="2" fillId="3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4" xfId="0" applyFill="1" applyBorder="1" applyAlignment="1">
      <alignment wrapText="1"/>
    </xf>
    <xf numFmtId="43" fontId="0" fillId="3" borderId="2" xfId="1" applyFont="1" applyFill="1" applyBorder="1"/>
    <xf numFmtId="43" fontId="0" fillId="3" borderId="3" xfId="1" applyFont="1" applyFill="1" applyBorder="1"/>
    <xf numFmtId="43" fontId="0" fillId="3" borderId="7" xfId="1" applyFont="1" applyFill="1" applyBorder="1"/>
    <xf numFmtId="43" fontId="0" fillId="3" borderId="8" xfId="1" applyFont="1" applyFill="1" applyBorder="1"/>
    <xf numFmtId="0" fontId="0" fillId="0" borderId="9" xfId="0" applyBorder="1"/>
    <xf numFmtId="4" fontId="0" fillId="0" borderId="9" xfId="0" applyNumberFormat="1" applyBorder="1"/>
    <xf numFmtId="4" fontId="0" fillId="0" borderId="0" xfId="0" applyNumberFormat="1"/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5221-4F45-0940-A0CD-E43D6F28CC2F}">
  <dimension ref="A1:BV417"/>
  <sheetViews>
    <sheetView tabSelected="1" workbookViewId="0">
      <selection sqref="A1:A2"/>
    </sheetView>
  </sheetViews>
  <sheetFormatPr baseColWidth="10" defaultRowHeight="16" x14ac:dyDescent="0.2"/>
  <cols>
    <col min="1" max="1" width="76.6640625" customWidth="1"/>
    <col min="2" max="2" width="27.1640625" customWidth="1"/>
    <col min="3" max="3" width="26.83203125" bestFit="1" customWidth="1"/>
    <col min="4" max="4" width="74" bestFit="1" customWidth="1"/>
    <col min="5" max="5" width="68" bestFit="1" customWidth="1"/>
    <col min="6" max="6" width="58.83203125" bestFit="1" customWidth="1"/>
    <col min="7" max="7" width="98.5" bestFit="1" customWidth="1"/>
    <col min="8" max="8" width="37.6640625" bestFit="1" customWidth="1"/>
    <col min="9" max="9" width="38.33203125" bestFit="1" customWidth="1"/>
    <col min="10" max="10" width="37.5" bestFit="1" customWidth="1"/>
    <col min="11" max="11" width="40.5" bestFit="1" customWidth="1"/>
    <col min="12" max="12" width="75.1640625" bestFit="1" customWidth="1"/>
    <col min="13" max="13" width="41.33203125" bestFit="1" customWidth="1"/>
    <col min="14" max="14" width="33.5" bestFit="1" customWidth="1"/>
    <col min="15" max="15" width="40.1640625" bestFit="1" customWidth="1"/>
    <col min="16" max="16" width="21.83203125" bestFit="1" customWidth="1"/>
    <col min="17" max="17" width="36" bestFit="1" customWidth="1"/>
    <col min="18" max="18" width="27.1640625" bestFit="1" customWidth="1"/>
    <col min="19" max="19" width="32.1640625" bestFit="1" customWidth="1"/>
    <col min="20" max="20" width="19" bestFit="1" customWidth="1"/>
    <col min="21" max="21" width="45.33203125" bestFit="1" customWidth="1"/>
    <col min="22" max="22" width="27.1640625" bestFit="1" customWidth="1"/>
    <col min="23" max="23" width="24" bestFit="1" customWidth="1"/>
    <col min="24" max="24" width="24.33203125" bestFit="1" customWidth="1"/>
    <col min="25" max="25" width="35" bestFit="1" customWidth="1"/>
    <col min="26" max="26" width="34.6640625" bestFit="1" customWidth="1"/>
    <col min="27" max="27" width="45.1640625" bestFit="1" customWidth="1"/>
    <col min="28" max="28" width="41.6640625" bestFit="1" customWidth="1"/>
    <col min="29" max="29" width="44.33203125" bestFit="1" customWidth="1"/>
    <col min="30" max="30" width="37" bestFit="1" customWidth="1"/>
    <col min="31" max="31" width="53" bestFit="1" customWidth="1"/>
    <col min="32" max="32" width="77" bestFit="1" customWidth="1"/>
    <col min="33" max="33" width="44.1640625" bestFit="1" customWidth="1"/>
    <col min="34" max="34" width="28.83203125" bestFit="1" customWidth="1"/>
    <col min="35" max="35" width="35.5" bestFit="1" customWidth="1"/>
    <col min="36" max="36" width="57.83203125" bestFit="1" customWidth="1"/>
    <col min="37" max="37" width="62" bestFit="1" customWidth="1"/>
    <col min="38" max="38" width="33.5" bestFit="1" customWidth="1"/>
    <col min="39" max="39" width="35" bestFit="1" customWidth="1"/>
    <col min="40" max="40" width="71.6640625" bestFit="1" customWidth="1"/>
    <col min="41" max="41" width="46.33203125" bestFit="1" customWidth="1"/>
    <col min="42" max="42" width="37.5" bestFit="1" customWidth="1"/>
    <col min="43" max="43" width="22.1640625" bestFit="1" customWidth="1"/>
    <col min="44" max="44" width="23" bestFit="1" customWidth="1"/>
    <col min="45" max="45" width="20" bestFit="1" customWidth="1"/>
    <col min="46" max="46" width="28.1640625" bestFit="1" customWidth="1"/>
    <col min="47" max="47" width="43.33203125" bestFit="1" customWidth="1"/>
    <col min="48" max="48" width="24.6640625" bestFit="1" customWidth="1"/>
    <col min="49" max="49" width="44.5" bestFit="1" customWidth="1"/>
    <col min="50" max="50" width="33.5" bestFit="1" customWidth="1"/>
    <col min="51" max="51" width="31.33203125" bestFit="1" customWidth="1"/>
    <col min="52" max="52" width="51.33203125" bestFit="1" customWidth="1"/>
    <col min="53" max="53" width="54" bestFit="1" customWidth="1"/>
    <col min="54" max="54" width="58.33203125" bestFit="1" customWidth="1"/>
    <col min="55" max="55" width="25.5" bestFit="1" customWidth="1"/>
    <col min="56" max="56" width="69.33203125" bestFit="1" customWidth="1"/>
    <col min="57" max="57" width="36.5" bestFit="1" customWidth="1"/>
    <col min="58" max="58" width="24.33203125" bestFit="1" customWidth="1"/>
    <col min="59" max="59" width="26.6640625" bestFit="1" customWidth="1"/>
    <col min="60" max="60" width="34.33203125" bestFit="1" customWidth="1"/>
    <col min="61" max="61" width="53.33203125" bestFit="1" customWidth="1"/>
    <col min="62" max="62" width="57" bestFit="1" customWidth="1"/>
    <col min="63" max="63" width="39" bestFit="1" customWidth="1"/>
    <col min="64" max="64" width="42.33203125" bestFit="1" customWidth="1"/>
    <col min="65" max="65" width="36" bestFit="1" customWidth="1"/>
    <col min="66" max="66" width="52.83203125" bestFit="1" customWidth="1"/>
    <col min="67" max="67" width="68.83203125" bestFit="1" customWidth="1"/>
    <col min="68" max="68" width="33.5" bestFit="1" customWidth="1"/>
    <col min="69" max="69" width="44.5" bestFit="1" customWidth="1"/>
    <col min="70" max="70" width="43.5" bestFit="1" customWidth="1"/>
    <col min="71" max="71" width="28.5" bestFit="1" customWidth="1"/>
    <col min="72" max="72" width="35.1640625" bestFit="1" customWidth="1"/>
    <col min="73" max="73" width="26" bestFit="1" customWidth="1"/>
    <col min="74" max="74" width="30.33203125" bestFit="1" customWidth="1"/>
  </cols>
  <sheetData>
    <row r="1" spans="1:74" x14ac:dyDescent="0.2">
      <c r="A1" s="15" t="s">
        <v>485</v>
      </c>
      <c r="B1" s="1" t="s">
        <v>0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7" thickBot="1" x14ac:dyDescent="0.25">
      <c r="A2" s="16"/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  <c r="AN2" s="6" t="s">
        <v>40</v>
      </c>
      <c r="AO2" s="6" t="s">
        <v>41</v>
      </c>
      <c r="AP2" s="6" t="s">
        <v>42</v>
      </c>
      <c r="AQ2" s="6" t="s">
        <v>43</v>
      </c>
      <c r="AR2" s="6" t="s">
        <v>44</v>
      </c>
      <c r="AS2" s="6" t="s">
        <v>45</v>
      </c>
      <c r="AT2" s="6" t="s">
        <v>46</v>
      </c>
      <c r="AU2" s="6" t="s">
        <v>47</v>
      </c>
      <c r="AV2" s="6" t="s">
        <v>48</v>
      </c>
      <c r="AW2" s="6" t="s">
        <v>49</v>
      </c>
      <c r="AX2" s="6" t="s">
        <v>50</v>
      </c>
      <c r="AY2" s="6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6" t="s">
        <v>56</v>
      </c>
      <c r="BE2" s="6" t="s">
        <v>57</v>
      </c>
      <c r="BF2" s="6" t="s">
        <v>58</v>
      </c>
      <c r="BG2" s="6" t="s">
        <v>59</v>
      </c>
      <c r="BH2" s="6" t="s">
        <v>60</v>
      </c>
      <c r="BI2" s="6" t="s">
        <v>61</v>
      </c>
      <c r="BJ2" s="6" t="s">
        <v>62</v>
      </c>
      <c r="BK2" s="6" t="s">
        <v>63</v>
      </c>
      <c r="BL2" s="6" t="s">
        <v>64</v>
      </c>
      <c r="BM2" s="6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6" t="s">
        <v>70</v>
      </c>
      <c r="BS2" s="6" t="s">
        <v>71</v>
      </c>
      <c r="BT2" s="6" t="s">
        <v>72</v>
      </c>
      <c r="BU2" s="6" t="s">
        <v>73</v>
      </c>
      <c r="BV2" s="6" t="s">
        <v>74</v>
      </c>
    </row>
    <row r="3" spans="1:74" x14ac:dyDescent="0.2">
      <c r="A3" s="7"/>
      <c r="B3" s="4" t="s">
        <v>75</v>
      </c>
      <c r="C3" s="8">
        <f t="shared" ref="C3:AH3" si="0">SUM(C5:C412)</f>
        <v>748555.9</v>
      </c>
      <c r="D3" s="9">
        <f t="shared" si="0"/>
        <v>1900.98</v>
      </c>
      <c r="E3" s="9">
        <f t="shared" si="0"/>
        <v>201810.76999999996</v>
      </c>
      <c r="F3" s="9">
        <f t="shared" si="0"/>
        <v>1959587.48</v>
      </c>
      <c r="G3" s="9">
        <f t="shared" si="0"/>
        <v>40621.990000000005</v>
      </c>
      <c r="H3" s="9">
        <f t="shared" si="0"/>
        <v>0</v>
      </c>
      <c r="I3" s="9">
        <f t="shared" si="0"/>
        <v>0</v>
      </c>
      <c r="J3" s="9">
        <f t="shared" si="0"/>
        <v>358368.81</v>
      </c>
      <c r="K3" s="9">
        <f t="shared" si="0"/>
        <v>0</v>
      </c>
      <c r="L3" s="9">
        <f t="shared" si="0"/>
        <v>0</v>
      </c>
      <c r="M3" s="9">
        <f t="shared" si="0"/>
        <v>186.3</v>
      </c>
      <c r="N3" s="9">
        <f t="shared" si="0"/>
        <v>94238.069999999978</v>
      </c>
      <c r="O3" s="9">
        <f t="shared" si="0"/>
        <v>1567625.88</v>
      </c>
      <c r="P3" s="9">
        <f t="shared" si="0"/>
        <v>2938887.78</v>
      </c>
      <c r="Q3" s="9">
        <f t="shared" si="0"/>
        <v>0</v>
      </c>
      <c r="R3" s="9">
        <f t="shared" si="0"/>
        <v>9822.43</v>
      </c>
      <c r="S3" s="9">
        <f t="shared" si="0"/>
        <v>33892.800000000003</v>
      </c>
      <c r="T3" s="9">
        <f t="shared" si="0"/>
        <v>0</v>
      </c>
      <c r="U3" s="9">
        <f t="shared" si="0"/>
        <v>72992.790000000008</v>
      </c>
      <c r="V3" s="9">
        <f t="shared" si="0"/>
        <v>2533.08</v>
      </c>
      <c r="W3" s="9">
        <f t="shared" si="0"/>
        <v>605968.59</v>
      </c>
      <c r="X3" s="9">
        <f t="shared" si="0"/>
        <v>41000.879999999997</v>
      </c>
      <c r="Y3" s="9">
        <f t="shared" si="0"/>
        <v>860.5</v>
      </c>
      <c r="Z3" s="9">
        <f t="shared" si="0"/>
        <v>270671.31</v>
      </c>
      <c r="AA3" s="9">
        <f t="shared" si="0"/>
        <v>0</v>
      </c>
      <c r="AB3" s="9">
        <f t="shared" si="0"/>
        <v>174624.38</v>
      </c>
      <c r="AC3" s="9">
        <f t="shared" si="0"/>
        <v>396684.11</v>
      </c>
      <c r="AD3" s="9">
        <f t="shared" si="0"/>
        <v>29402.630000000005</v>
      </c>
      <c r="AE3" s="9">
        <f t="shared" si="0"/>
        <v>1008.96</v>
      </c>
      <c r="AF3" s="9">
        <f t="shared" si="0"/>
        <v>28447.260000000002</v>
      </c>
      <c r="AG3" s="9">
        <f t="shared" si="0"/>
        <v>2650872.84</v>
      </c>
      <c r="AH3" s="9">
        <f t="shared" si="0"/>
        <v>93352.51999999999</v>
      </c>
      <c r="AI3" s="9">
        <f t="shared" ref="AI3:BV3" si="1">SUM(AI5:AI412)</f>
        <v>316770.87999999983</v>
      </c>
      <c r="AJ3" s="9">
        <f t="shared" si="1"/>
        <v>17457.46</v>
      </c>
      <c r="AK3" s="9">
        <f t="shared" si="1"/>
        <v>0</v>
      </c>
      <c r="AL3" s="9">
        <f t="shared" si="1"/>
        <v>1563753.0999999999</v>
      </c>
      <c r="AM3" s="9">
        <f t="shared" si="1"/>
        <v>0</v>
      </c>
      <c r="AN3" s="9">
        <f t="shared" si="1"/>
        <v>267808.05000000005</v>
      </c>
      <c r="AO3" s="9">
        <f t="shared" si="1"/>
        <v>131854.54999999999</v>
      </c>
      <c r="AP3" s="9">
        <f t="shared" si="1"/>
        <v>98135.599999999991</v>
      </c>
      <c r="AQ3" s="9">
        <f t="shared" si="1"/>
        <v>88964.37</v>
      </c>
      <c r="AR3" s="9">
        <f t="shared" si="1"/>
        <v>0</v>
      </c>
      <c r="AS3" s="9">
        <f t="shared" si="1"/>
        <v>7466.58</v>
      </c>
      <c r="AT3" s="9">
        <f t="shared" si="1"/>
        <v>1563480.41</v>
      </c>
      <c r="AU3" s="9">
        <f t="shared" si="1"/>
        <v>301</v>
      </c>
      <c r="AV3" s="9">
        <f t="shared" si="1"/>
        <v>17414.510000000002</v>
      </c>
      <c r="AW3" s="9">
        <f t="shared" si="1"/>
        <v>12866.53</v>
      </c>
      <c r="AX3" s="9">
        <f t="shared" si="1"/>
        <v>10479.6</v>
      </c>
      <c r="AY3" s="9">
        <f t="shared" si="1"/>
        <v>744902.41999999993</v>
      </c>
      <c r="AZ3" s="9">
        <f t="shared" si="1"/>
        <v>540809.04</v>
      </c>
      <c r="BA3" s="9">
        <f t="shared" si="1"/>
        <v>0</v>
      </c>
      <c r="BB3" s="9">
        <f t="shared" si="1"/>
        <v>2551137.4400000009</v>
      </c>
      <c r="BC3" s="9">
        <f t="shared" si="1"/>
        <v>55002.62</v>
      </c>
      <c r="BD3" s="9">
        <f t="shared" si="1"/>
        <v>1678943.24</v>
      </c>
      <c r="BE3" s="9">
        <f t="shared" si="1"/>
        <v>18261.419999999998</v>
      </c>
      <c r="BF3" s="9">
        <f t="shared" si="1"/>
        <v>228974.62</v>
      </c>
      <c r="BG3" s="9">
        <f t="shared" si="1"/>
        <v>8612.4</v>
      </c>
      <c r="BH3" s="9">
        <f t="shared" si="1"/>
        <v>0</v>
      </c>
      <c r="BI3" s="9">
        <f t="shared" si="1"/>
        <v>12012</v>
      </c>
      <c r="BJ3" s="9">
        <f t="shared" si="1"/>
        <v>483017.35</v>
      </c>
      <c r="BK3" s="9">
        <f t="shared" si="1"/>
        <v>0</v>
      </c>
      <c r="BL3" s="9">
        <f t="shared" si="1"/>
        <v>101133.15</v>
      </c>
      <c r="BM3" s="9">
        <f t="shared" si="1"/>
        <v>0</v>
      </c>
      <c r="BN3" s="9">
        <f t="shared" si="1"/>
        <v>3968757.87</v>
      </c>
      <c r="BO3" s="9">
        <f t="shared" si="1"/>
        <v>0</v>
      </c>
      <c r="BP3" s="9">
        <f t="shared" si="1"/>
        <v>0</v>
      </c>
      <c r="BQ3" s="9">
        <f t="shared" si="1"/>
        <v>367.2</v>
      </c>
      <c r="BR3" s="9">
        <f t="shared" si="1"/>
        <v>186.3</v>
      </c>
      <c r="BS3" s="9">
        <f t="shared" si="1"/>
        <v>88555.93</v>
      </c>
      <c r="BT3" s="9">
        <f t="shared" si="1"/>
        <v>18507.59</v>
      </c>
      <c r="BU3" s="9">
        <f t="shared" si="1"/>
        <v>2392.8000000000002</v>
      </c>
      <c r="BV3" s="9">
        <f t="shared" si="1"/>
        <v>0</v>
      </c>
    </row>
    <row r="4" spans="1:74" x14ac:dyDescent="0.2">
      <c r="A4" s="7"/>
      <c r="B4" s="4" t="s">
        <v>76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</row>
    <row r="5" spans="1:74" x14ac:dyDescent="0.2">
      <c r="A5" s="12" t="s">
        <v>77</v>
      </c>
      <c r="B5" s="13">
        <f t="shared" ref="B5:B68" si="2">SUM(C5:BV5)</f>
        <v>48.86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>
        <v>48.86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</row>
    <row r="6" spans="1:74" x14ac:dyDescent="0.2">
      <c r="A6" s="12" t="s">
        <v>78</v>
      </c>
      <c r="B6" s="13">
        <f t="shared" si="2"/>
        <v>1509.43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>
        <v>1509.43</v>
      </c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</row>
    <row r="7" spans="1:74" x14ac:dyDescent="0.2">
      <c r="A7" s="12" t="s">
        <v>79</v>
      </c>
      <c r="B7" s="13">
        <f t="shared" si="2"/>
        <v>912.48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>
        <v>912.48</v>
      </c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x14ac:dyDescent="0.2">
      <c r="A8" s="12" t="s">
        <v>80</v>
      </c>
      <c r="B8" s="13">
        <f t="shared" si="2"/>
        <v>33554.31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>
        <v>17872.189999999999</v>
      </c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>
        <v>15682.12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x14ac:dyDescent="0.2">
      <c r="A9" s="12" t="s">
        <v>81</v>
      </c>
      <c r="B9" s="13">
        <f t="shared" si="2"/>
        <v>95.47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>
        <v>95.47</v>
      </c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x14ac:dyDescent="0.2">
      <c r="A10" s="12" t="s">
        <v>82</v>
      </c>
      <c r="B10" s="13">
        <f t="shared" si="2"/>
        <v>924842.84000000008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909685.13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>
        <v>3191.78</v>
      </c>
      <c r="AJ10" s="13"/>
      <c r="AK10" s="13"/>
      <c r="AL10" s="13"/>
      <c r="AM10" s="13"/>
      <c r="AN10" s="13">
        <v>803.53</v>
      </c>
      <c r="AO10" s="13"/>
      <c r="AP10" s="13"/>
      <c r="AQ10" s="13"/>
      <c r="AR10" s="13"/>
      <c r="AS10" s="13"/>
      <c r="AT10" s="13">
        <v>6048</v>
      </c>
      <c r="AU10" s="13"/>
      <c r="AV10" s="13"/>
      <c r="AW10" s="13"/>
      <c r="AX10" s="13"/>
      <c r="AY10" s="13"/>
      <c r="AZ10" s="13"/>
      <c r="BA10" s="13"/>
      <c r="BB10" s="13">
        <v>5114.3999999999996</v>
      </c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x14ac:dyDescent="0.2">
      <c r="A11" s="12" t="s">
        <v>83</v>
      </c>
      <c r="B11" s="13">
        <f t="shared" si="2"/>
        <v>33732.199999999997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>
        <v>33732.199999999997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x14ac:dyDescent="0.2">
      <c r="A12" s="12" t="s">
        <v>84</v>
      </c>
      <c r="B12" s="13">
        <f t="shared" si="2"/>
        <v>165659.68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>
        <v>138518.81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>
        <v>27140.87</v>
      </c>
      <c r="BM12" s="13"/>
      <c r="BN12" s="13"/>
      <c r="BO12" s="13"/>
      <c r="BP12" s="13"/>
      <c r="BQ12" s="13"/>
      <c r="BR12" s="13"/>
      <c r="BS12" s="13"/>
      <c r="BT12" s="13"/>
      <c r="BU12" s="13"/>
      <c r="BV12" s="13"/>
    </row>
    <row r="13" spans="1:74" x14ac:dyDescent="0.2">
      <c r="A13" s="12" t="s">
        <v>85</v>
      </c>
      <c r="B13" s="13">
        <f t="shared" si="2"/>
        <v>6274.8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>
        <v>6274.8</v>
      </c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</row>
    <row r="14" spans="1:74" x14ac:dyDescent="0.2">
      <c r="A14" s="12" t="s">
        <v>86</v>
      </c>
      <c r="B14" s="13">
        <f t="shared" si="2"/>
        <v>19599.13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v>19599.13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</row>
    <row r="15" spans="1:74" x14ac:dyDescent="0.2">
      <c r="A15" s="12" t="s">
        <v>87</v>
      </c>
      <c r="B15" s="13">
        <f t="shared" si="2"/>
        <v>61757.279999999999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>
        <v>10832.22</v>
      </c>
      <c r="AA15" s="13"/>
      <c r="AB15" s="13"/>
      <c r="AC15" s="13"/>
      <c r="AD15" s="13"/>
      <c r="AE15" s="13"/>
      <c r="AF15" s="13"/>
      <c r="AG15" s="13">
        <v>42861.06</v>
      </c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>
        <v>8064</v>
      </c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</row>
    <row r="16" spans="1:74" x14ac:dyDescent="0.2">
      <c r="A16" s="12" t="s">
        <v>88</v>
      </c>
      <c r="B16" s="13">
        <f t="shared" si="2"/>
        <v>284352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v>284352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</row>
    <row r="17" spans="1:74" x14ac:dyDescent="0.2">
      <c r="A17" s="12" t="s">
        <v>89</v>
      </c>
      <c r="B17" s="13">
        <f t="shared" si="2"/>
        <v>16968.48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>
        <v>16968.48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</row>
    <row r="18" spans="1:74" x14ac:dyDescent="0.2">
      <c r="A18" s="12" t="s">
        <v>90</v>
      </c>
      <c r="B18" s="13">
        <f t="shared" si="2"/>
        <v>47563.24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>
        <v>47563.24</v>
      </c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x14ac:dyDescent="0.2">
      <c r="A19" s="12" t="s">
        <v>91</v>
      </c>
      <c r="B19" s="13">
        <f t="shared" si="2"/>
        <v>24600</v>
      </c>
      <c r="C19" s="13"/>
      <c r="D19" s="13"/>
      <c r="E19" s="13"/>
      <c r="F19" s="13">
        <v>5400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>
        <v>9600</v>
      </c>
      <c r="AO19" s="13">
        <v>9600</v>
      </c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</row>
    <row r="20" spans="1:74" x14ac:dyDescent="0.2">
      <c r="A20" s="12" t="s">
        <v>92</v>
      </c>
      <c r="B20" s="13">
        <f t="shared" si="2"/>
        <v>577.5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>
        <v>577.5</v>
      </c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</row>
    <row r="21" spans="1:74" x14ac:dyDescent="0.2">
      <c r="A21" s="12" t="s">
        <v>93</v>
      </c>
      <c r="B21" s="13">
        <f t="shared" si="2"/>
        <v>1474.8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>
        <v>1474.8</v>
      </c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</row>
    <row r="22" spans="1:74" x14ac:dyDescent="0.2">
      <c r="A22" s="12" t="s">
        <v>94</v>
      </c>
      <c r="B22" s="13">
        <f t="shared" si="2"/>
        <v>1071.26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>
        <v>1071.26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</row>
    <row r="23" spans="1:74" x14ac:dyDescent="0.2">
      <c r="A23" s="12" t="s">
        <v>95</v>
      </c>
      <c r="B23" s="13">
        <f t="shared" si="2"/>
        <v>1817.6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>
        <v>1817.6</v>
      </c>
      <c r="BO23" s="13"/>
      <c r="BP23" s="13"/>
      <c r="BQ23" s="13"/>
      <c r="BR23" s="13"/>
      <c r="BS23" s="13"/>
      <c r="BT23" s="13"/>
      <c r="BU23" s="13"/>
      <c r="BV23" s="13"/>
    </row>
    <row r="24" spans="1:74" x14ac:dyDescent="0.2">
      <c r="A24" s="12" t="s">
        <v>96</v>
      </c>
      <c r="B24" s="13">
        <f t="shared" si="2"/>
        <v>6035.51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>
        <v>6035.51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x14ac:dyDescent="0.2">
      <c r="A25" s="12" t="s">
        <v>97</v>
      </c>
      <c r="B25" s="13">
        <f t="shared" si="2"/>
        <v>390.5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>
        <v>390.5</v>
      </c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x14ac:dyDescent="0.2">
      <c r="A26" s="12" t="s">
        <v>98</v>
      </c>
      <c r="B26" s="13">
        <f t="shared" si="2"/>
        <v>200</v>
      </c>
      <c r="C26" s="13">
        <v>200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x14ac:dyDescent="0.2">
      <c r="A27" s="12" t="s">
        <v>99</v>
      </c>
      <c r="B27" s="13">
        <f t="shared" si="2"/>
        <v>183.99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>
        <v>183.99</v>
      </c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x14ac:dyDescent="0.2">
      <c r="A28" s="12" t="s">
        <v>100</v>
      </c>
      <c r="B28" s="13">
        <f t="shared" si="2"/>
        <v>165.16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>
        <v>165.16</v>
      </c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x14ac:dyDescent="0.2">
      <c r="A29" s="12" t="s">
        <v>101</v>
      </c>
      <c r="B29" s="13">
        <f t="shared" si="2"/>
        <v>280</v>
      </c>
      <c r="C29" s="13">
        <v>280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x14ac:dyDescent="0.2">
      <c r="A30" s="12" t="s">
        <v>102</v>
      </c>
      <c r="B30" s="13">
        <f t="shared" si="2"/>
        <v>169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>
        <v>169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x14ac:dyDescent="0.2">
      <c r="A31" s="12" t="s">
        <v>103</v>
      </c>
      <c r="B31" s="13">
        <f t="shared" si="2"/>
        <v>559.5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>
        <v>559.5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x14ac:dyDescent="0.2">
      <c r="A32" s="12" t="s">
        <v>104</v>
      </c>
      <c r="B32" s="13">
        <f t="shared" si="2"/>
        <v>1159.5</v>
      </c>
      <c r="C32" s="13">
        <v>600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>
        <v>559.5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x14ac:dyDescent="0.2">
      <c r="A33" s="12" t="s">
        <v>105</v>
      </c>
      <c r="B33" s="13">
        <f t="shared" si="2"/>
        <v>105.38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>
        <v>105.38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</row>
    <row r="34" spans="1:74" x14ac:dyDescent="0.2">
      <c r="A34" s="12" t="s">
        <v>106</v>
      </c>
      <c r="B34" s="13">
        <f t="shared" si="2"/>
        <v>1221.6300000000001</v>
      </c>
      <c r="C34" s="13">
        <v>840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>
        <v>381.63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</row>
    <row r="35" spans="1:74" x14ac:dyDescent="0.2">
      <c r="A35" s="12" t="s">
        <v>107</v>
      </c>
      <c r="B35" s="13">
        <f t="shared" si="2"/>
        <v>381.63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>
        <v>381.63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</row>
    <row r="36" spans="1:74" x14ac:dyDescent="0.2">
      <c r="A36" s="12" t="s">
        <v>108</v>
      </c>
      <c r="B36" s="13">
        <f t="shared" si="2"/>
        <v>559.5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>
        <v>559.5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x14ac:dyDescent="0.2">
      <c r="A37" s="12" t="s">
        <v>109</v>
      </c>
      <c r="B37" s="13">
        <f t="shared" si="2"/>
        <v>1071.79</v>
      </c>
      <c r="C37" s="13">
        <v>525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>
        <v>546.79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x14ac:dyDescent="0.2">
      <c r="A38" s="12" t="s">
        <v>110</v>
      </c>
      <c r="B38" s="13">
        <f t="shared" si="2"/>
        <v>43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>
        <v>43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x14ac:dyDescent="0.2">
      <c r="A39" s="12" t="s">
        <v>111</v>
      </c>
      <c r="B39" s="13">
        <f t="shared" si="2"/>
        <v>921.16</v>
      </c>
      <c r="C39" s="13">
        <v>756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>
        <v>165.16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x14ac:dyDescent="0.2">
      <c r="A40" s="12" t="s">
        <v>112</v>
      </c>
      <c r="B40" s="13">
        <f t="shared" si="2"/>
        <v>165.16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>
        <v>165.16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</row>
    <row r="41" spans="1:74" x14ac:dyDescent="0.2">
      <c r="A41" s="12" t="s">
        <v>113</v>
      </c>
      <c r="B41" s="13">
        <f t="shared" si="2"/>
        <v>2294.71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>
        <v>2294.71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</row>
    <row r="42" spans="1:74" x14ac:dyDescent="0.2">
      <c r="A42" s="12" t="s">
        <v>114</v>
      </c>
      <c r="B42" s="13">
        <f t="shared" si="2"/>
        <v>437572.23000000004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>
        <v>2600.02</v>
      </c>
      <c r="BC42" s="13"/>
      <c r="BD42" s="13"/>
      <c r="BE42" s="13"/>
      <c r="BF42" s="13"/>
      <c r="BG42" s="13"/>
      <c r="BH42" s="13"/>
      <c r="BI42" s="13"/>
      <c r="BJ42" s="13">
        <v>434972.21</v>
      </c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</row>
    <row r="43" spans="1:74" x14ac:dyDescent="0.2">
      <c r="A43" s="12" t="s">
        <v>115</v>
      </c>
      <c r="B43" s="13">
        <f t="shared" si="2"/>
        <v>1969301.39</v>
      </c>
      <c r="C43" s="13"/>
      <c r="D43" s="13"/>
      <c r="E43" s="13">
        <v>67983.09</v>
      </c>
      <c r="F43" s="13"/>
      <c r="G43" s="13"/>
      <c r="H43" s="13"/>
      <c r="I43" s="13"/>
      <c r="J43" s="13">
        <v>231561.8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>
        <v>36637</v>
      </c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>
        <v>79040</v>
      </c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>
        <v>231561.8</v>
      </c>
      <c r="AZ43" s="13"/>
      <c r="BA43" s="13"/>
      <c r="BB43" s="13">
        <v>1234316.18</v>
      </c>
      <c r="BC43" s="13"/>
      <c r="BD43" s="13">
        <v>88201.52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</row>
    <row r="44" spans="1:74" x14ac:dyDescent="0.2">
      <c r="A44" s="12" t="s">
        <v>116</v>
      </c>
      <c r="B44" s="13">
        <f t="shared" si="2"/>
        <v>48394.44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>
        <v>2533.08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>
        <v>6398.16</v>
      </c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>
        <v>24421.32</v>
      </c>
      <c r="BC44" s="13"/>
      <c r="BD44" s="13">
        <v>68.72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>
        <v>14973.16</v>
      </c>
      <c r="BO44" s="13"/>
      <c r="BP44" s="13"/>
      <c r="BQ44" s="13"/>
      <c r="BR44" s="13"/>
      <c r="BS44" s="13"/>
      <c r="BT44" s="13"/>
      <c r="BU44" s="13"/>
      <c r="BV44" s="13"/>
    </row>
    <row r="45" spans="1:74" x14ac:dyDescent="0.2">
      <c r="A45" s="12" t="s">
        <v>117</v>
      </c>
      <c r="B45" s="13">
        <f t="shared" si="2"/>
        <v>45868.97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>
        <v>10785.12</v>
      </c>
      <c r="AH45" s="13"/>
      <c r="AI45" s="13">
        <v>4936.8500000000004</v>
      </c>
      <c r="AJ45" s="13">
        <v>7585.9</v>
      </c>
      <c r="AK45" s="13"/>
      <c r="AL45" s="13"/>
      <c r="AM45" s="13"/>
      <c r="AN45" s="13">
        <v>373</v>
      </c>
      <c r="AO45" s="13">
        <v>511.2</v>
      </c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>
        <v>9172.7999999999993</v>
      </c>
      <c r="BC45" s="13"/>
      <c r="BD45" s="13">
        <v>402.1</v>
      </c>
      <c r="BE45" s="13"/>
      <c r="BF45" s="13">
        <v>90</v>
      </c>
      <c r="BG45" s="13"/>
      <c r="BH45" s="13"/>
      <c r="BI45" s="13">
        <v>12012</v>
      </c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x14ac:dyDescent="0.2">
      <c r="A46" s="12" t="s">
        <v>118</v>
      </c>
      <c r="B46" s="13">
        <f t="shared" si="2"/>
        <v>10410.120000000001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>
        <v>10410.120000000001</v>
      </c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x14ac:dyDescent="0.2">
      <c r="A47" s="12" t="s">
        <v>119</v>
      </c>
      <c r="B47" s="13">
        <f t="shared" si="2"/>
        <v>105669.52</v>
      </c>
      <c r="C47" s="13">
        <v>81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>
        <v>26632.55</v>
      </c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>
        <v>75638.61</v>
      </c>
      <c r="BC47" s="13"/>
      <c r="BD47" s="13">
        <v>3317.36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x14ac:dyDescent="0.2">
      <c r="A48" s="12" t="s">
        <v>120</v>
      </c>
      <c r="B48" s="13">
        <f t="shared" si="2"/>
        <v>70885.83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>
        <v>39061.01</v>
      </c>
      <c r="P48" s="13">
        <v>9437.4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>
        <v>60</v>
      </c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>
        <v>433.1</v>
      </c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>
        <v>21079.8</v>
      </c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>
        <v>814.52</v>
      </c>
      <c r="BO48" s="13"/>
      <c r="BP48" s="13"/>
      <c r="BQ48" s="13"/>
      <c r="BR48" s="13"/>
      <c r="BS48" s="13"/>
      <c r="BT48" s="13"/>
      <c r="BU48" s="13"/>
      <c r="BV48" s="13"/>
    </row>
    <row r="49" spans="1:74" x14ac:dyDescent="0.2">
      <c r="A49" s="12" t="s">
        <v>121</v>
      </c>
      <c r="B49" s="13">
        <f t="shared" si="2"/>
        <v>80830.649999999994</v>
      </c>
      <c r="C49" s="13"/>
      <c r="D49" s="13"/>
      <c r="E49" s="13">
        <v>73259.7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>
        <v>7138.67</v>
      </c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>
        <v>422.4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>
        <v>9.8800000000000008</v>
      </c>
      <c r="BO49" s="13"/>
      <c r="BP49" s="13"/>
      <c r="BQ49" s="13"/>
      <c r="BR49" s="13"/>
      <c r="BS49" s="13"/>
      <c r="BT49" s="13"/>
      <c r="BU49" s="13"/>
      <c r="BV49" s="13"/>
    </row>
    <row r="50" spans="1:74" x14ac:dyDescent="0.2">
      <c r="A50" s="12" t="s">
        <v>122</v>
      </c>
      <c r="B50" s="13">
        <f t="shared" si="2"/>
        <v>80000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>
        <v>80000</v>
      </c>
      <c r="BT50" s="13"/>
      <c r="BU50" s="13"/>
      <c r="BV50" s="13"/>
    </row>
    <row r="51" spans="1:74" x14ac:dyDescent="0.2">
      <c r="A51" s="12" t="s">
        <v>123</v>
      </c>
      <c r="B51" s="13">
        <f t="shared" si="2"/>
        <v>263927.33999999997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>
        <v>12762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>
        <v>21417.1</v>
      </c>
      <c r="BC51" s="13"/>
      <c r="BD51" s="13">
        <v>229748.24</v>
      </c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</row>
    <row r="52" spans="1:74" x14ac:dyDescent="0.2">
      <c r="A52" s="12" t="s">
        <v>124</v>
      </c>
      <c r="B52" s="13">
        <f t="shared" si="2"/>
        <v>31800</v>
      </c>
      <c r="C52" s="13"/>
      <c r="D52" s="13"/>
      <c r="E52" s="13">
        <v>9000</v>
      </c>
      <c r="F52" s="13">
        <v>3600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>
        <v>7200</v>
      </c>
      <c r="AO52" s="13">
        <v>12000</v>
      </c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</row>
    <row r="53" spans="1:74" x14ac:dyDescent="0.2">
      <c r="A53" s="12" t="s">
        <v>125</v>
      </c>
      <c r="B53" s="13">
        <f t="shared" si="2"/>
        <v>11071.94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>
        <v>11071.94</v>
      </c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</row>
    <row r="54" spans="1:74" x14ac:dyDescent="0.2">
      <c r="A54" s="12" t="s">
        <v>126</v>
      </c>
      <c r="B54" s="13">
        <f t="shared" si="2"/>
        <v>25000.09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>
        <v>19595.05</v>
      </c>
      <c r="AU54" s="13"/>
      <c r="AV54" s="13"/>
      <c r="AW54" s="13"/>
      <c r="AX54" s="13"/>
      <c r="AY54" s="13"/>
      <c r="AZ54" s="13"/>
      <c r="BA54" s="13"/>
      <c r="BB54" s="13"/>
      <c r="BC54" s="13"/>
      <c r="BD54" s="13">
        <v>5405.04</v>
      </c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</row>
    <row r="55" spans="1:74" x14ac:dyDescent="0.2">
      <c r="A55" s="12" t="s">
        <v>127</v>
      </c>
      <c r="B55" s="13">
        <f t="shared" si="2"/>
        <v>25973.5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>
        <v>25515</v>
      </c>
      <c r="BC55" s="13"/>
      <c r="BD55" s="13">
        <v>458.5</v>
      </c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</row>
    <row r="56" spans="1:74" x14ac:dyDescent="0.2">
      <c r="A56" s="12" t="s">
        <v>128</v>
      </c>
      <c r="B56" s="13">
        <f t="shared" si="2"/>
        <v>19950.900000000001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>
        <v>19950.900000000001</v>
      </c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</row>
    <row r="57" spans="1:74" x14ac:dyDescent="0.2">
      <c r="A57" s="12" t="s">
        <v>129</v>
      </c>
      <c r="B57" s="13">
        <f t="shared" si="2"/>
        <v>5114.63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>
        <v>5114.63</v>
      </c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</row>
    <row r="58" spans="1:74" x14ac:dyDescent="0.2">
      <c r="A58" s="12" t="s">
        <v>130</v>
      </c>
      <c r="B58" s="13">
        <f t="shared" si="2"/>
        <v>3123.04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>
        <v>3123.04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</row>
    <row r="59" spans="1:74" x14ac:dyDescent="0.2">
      <c r="A59" s="12" t="s">
        <v>131</v>
      </c>
      <c r="B59" s="13">
        <f t="shared" si="2"/>
        <v>139069.68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>
        <v>16221.29</v>
      </c>
      <c r="AG59" s="13"/>
      <c r="AH59" s="13"/>
      <c r="AI59" s="13"/>
      <c r="AJ59" s="13">
        <v>2300</v>
      </c>
      <c r="AK59" s="13"/>
      <c r="AL59" s="13"/>
      <c r="AM59" s="13"/>
      <c r="AN59" s="13"/>
      <c r="AO59" s="13">
        <v>11752.11</v>
      </c>
      <c r="AP59" s="13">
        <v>98012.12</v>
      </c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>
        <v>10784.16</v>
      </c>
      <c r="BU59" s="13"/>
      <c r="BV59" s="13"/>
    </row>
    <row r="60" spans="1:74" x14ac:dyDescent="0.2">
      <c r="A60" s="12" t="s">
        <v>132</v>
      </c>
      <c r="B60" s="13">
        <f t="shared" si="2"/>
        <v>2392.8000000000002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>
        <v>2392.8000000000002</v>
      </c>
      <c r="BV60" s="13"/>
    </row>
    <row r="61" spans="1:74" x14ac:dyDescent="0.2">
      <c r="A61" s="12" t="s">
        <v>133</v>
      </c>
      <c r="B61" s="13">
        <f t="shared" si="2"/>
        <v>17105.5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>
        <v>7178.82</v>
      </c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>
        <v>7564.18</v>
      </c>
      <c r="AU61" s="13"/>
      <c r="AV61" s="13"/>
      <c r="AW61" s="13"/>
      <c r="AX61" s="13"/>
      <c r="AY61" s="13"/>
      <c r="AZ61" s="13"/>
      <c r="BA61" s="13"/>
      <c r="BB61" s="13">
        <v>2362.5</v>
      </c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</row>
    <row r="62" spans="1:74" x14ac:dyDescent="0.2">
      <c r="A62" s="12" t="s">
        <v>134</v>
      </c>
      <c r="B62" s="13">
        <f t="shared" si="2"/>
        <v>2913.7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>
        <v>2094.12</v>
      </c>
      <c r="AA62" s="13"/>
      <c r="AB62" s="13"/>
      <c r="AC62" s="13"/>
      <c r="AD62" s="13"/>
      <c r="AE62" s="13"/>
      <c r="AF62" s="13"/>
      <c r="AG62" s="13">
        <v>819.58</v>
      </c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</row>
    <row r="63" spans="1:74" x14ac:dyDescent="0.2">
      <c r="A63" s="12" t="s">
        <v>135</v>
      </c>
      <c r="B63" s="13">
        <f t="shared" si="2"/>
        <v>3130.03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>
        <v>3130.03</v>
      </c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</row>
    <row r="64" spans="1:74" x14ac:dyDescent="0.2">
      <c r="A64" s="12" t="s">
        <v>136</v>
      </c>
      <c r="B64" s="13">
        <f t="shared" si="2"/>
        <v>173.21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>
        <v>173.21</v>
      </c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</row>
    <row r="65" spans="1:74" x14ac:dyDescent="0.2">
      <c r="A65" s="12" t="s">
        <v>137</v>
      </c>
      <c r="B65" s="13">
        <f t="shared" si="2"/>
        <v>12000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>
        <v>12000</v>
      </c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</row>
    <row r="66" spans="1:74" x14ac:dyDescent="0.2">
      <c r="A66" s="12" t="s">
        <v>138</v>
      </c>
      <c r="B66" s="13">
        <f t="shared" si="2"/>
        <v>286934.46999999997</v>
      </c>
      <c r="C66" s="13">
        <v>56606.11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>
        <v>12978</v>
      </c>
      <c r="AA66" s="13"/>
      <c r="AB66" s="13"/>
      <c r="AC66" s="13"/>
      <c r="AD66" s="13"/>
      <c r="AE66" s="13"/>
      <c r="AF66" s="13"/>
      <c r="AG66" s="13"/>
      <c r="AH66" s="13"/>
      <c r="AI66" s="13">
        <v>365.17</v>
      </c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>
        <v>39425.99</v>
      </c>
      <c r="AU66" s="13"/>
      <c r="AV66" s="13"/>
      <c r="AW66" s="13"/>
      <c r="AX66" s="13"/>
      <c r="AY66" s="13"/>
      <c r="AZ66" s="13"/>
      <c r="BA66" s="13"/>
      <c r="BB66" s="13">
        <v>139091.4</v>
      </c>
      <c r="BC66" s="13"/>
      <c r="BD66" s="13"/>
      <c r="BE66" s="13"/>
      <c r="BF66" s="13"/>
      <c r="BG66" s="13"/>
      <c r="BH66" s="13"/>
      <c r="BI66" s="13"/>
      <c r="BJ66" s="13"/>
      <c r="BK66" s="13"/>
      <c r="BL66" s="13">
        <v>38467.800000000003</v>
      </c>
      <c r="BM66" s="13"/>
      <c r="BN66" s="13"/>
      <c r="BO66" s="13"/>
      <c r="BP66" s="13"/>
      <c r="BQ66" s="13"/>
      <c r="BR66" s="13"/>
      <c r="BS66" s="13"/>
      <c r="BT66" s="13"/>
      <c r="BU66" s="13"/>
      <c r="BV66" s="13"/>
    </row>
    <row r="67" spans="1:74" x14ac:dyDescent="0.2">
      <c r="A67" s="12" t="s">
        <v>139</v>
      </c>
      <c r="B67" s="13">
        <f t="shared" si="2"/>
        <v>8955.2899999999991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>
        <v>8426.8799999999992</v>
      </c>
      <c r="AH67" s="13"/>
      <c r="AI67" s="13">
        <v>528.41</v>
      </c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</row>
    <row r="68" spans="1:74" x14ac:dyDescent="0.2">
      <c r="A68" s="12" t="s">
        <v>140</v>
      </c>
      <c r="B68" s="13">
        <f t="shared" si="2"/>
        <v>190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>
        <v>190</v>
      </c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</row>
    <row r="69" spans="1:74" x14ac:dyDescent="0.2">
      <c r="A69" s="12" t="s">
        <v>141</v>
      </c>
      <c r="B69" s="13">
        <f t="shared" ref="B69:B132" si="3">SUM(C69:BV69)</f>
        <v>3194.56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>
        <v>1110.19</v>
      </c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>
        <v>2084.37</v>
      </c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</row>
    <row r="70" spans="1:74" x14ac:dyDescent="0.2">
      <c r="A70" s="12" t="s">
        <v>142</v>
      </c>
      <c r="B70" s="13">
        <f t="shared" si="3"/>
        <v>375.15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>
        <v>375.15</v>
      </c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</row>
    <row r="71" spans="1:74" x14ac:dyDescent="0.2">
      <c r="A71" s="12" t="s">
        <v>143</v>
      </c>
      <c r="B71" s="13">
        <f t="shared" si="3"/>
        <v>1888.33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>
        <v>1888.33</v>
      </c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</row>
    <row r="72" spans="1:74" x14ac:dyDescent="0.2">
      <c r="A72" s="12" t="s">
        <v>144</v>
      </c>
      <c r="B72" s="13">
        <f t="shared" si="3"/>
        <v>11604.75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>
        <v>228.75</v>
      </c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>
        <v>11376</v>
      </c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</row>
    <row r="73" spans="1:74" x14ac:dyDescent="0.2">
      <c r="A73" s="12" t="s">
        <v>145</v>
      </c>
      <c r="B73" s="13">
        <f t="shared" si="3"/>
        <v>47.39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>
        <v>47.39</v>
      </c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</row>
    <row r="74" spans="1:74" x14ac:dyDescent="0.2">
      <c r="A74" s="12" t="s">
        <v>146</v>
      </c>
      <c r="B74" s="13">
        <f t="shared" si="3"/>
        <v>9144.44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>
        <v>170.2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>
        <v>8801.8799999999992</v>
      </c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>
        <v>172.36</v>
      </c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</row>
    <row r="75" spans="1:74" x14ac:dyDescent="0.2">
      <c r="A75" s="12" t="s">
        <v>147</v>
      </c>
      <c r="B75" s="13">
        <f t="shared" si="3"/>
        <v>225461.84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>
        <v>25956</v>
      </c>
      <c r="AA75" s="13"/>
      <c r="AB75" s="13"/>
      <c r="AC75" s="13"/>
      <c r="AD75" s="13">
        <v>9053.0400000000009</v>
      </c>
      <c r="AE75" s="13"/>
      <c r="AF75" s="13">
        <v>10562.97</v>
      </c>
      <c r="AG75" s="13"/>
      <c r="AH75" s="13">
        <v>459.76</v>
      </c>
      <c r="AI75" s="13">
        <v>1444.65</v>
      </c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>
        <v>36694.25</v>
      </c>
      <c r="AU75" s="13"/>
      <c r="AV75" s="13">
        <v>5796.01</v>
      </c>
      <c r="AW75" s="13"/>
      <c r="AX75" s="13"/>
      <c r="AY75" s="13"/>
      <c r="AZ75" s="13"/>
      <c r="BA75" s="13"/>
      <c r="BB75" s="13">
        <v>134779.20000000001</v>
      </c>
      <c r="BC75" s="13"/>
      <c r="BD75" s="13"/>
      <c r="BE75" s="13"/>
      <c r="BF75" s="13"/>
      <c r="BG75" s="13"/>
      <c r="BH75" s="13"/>
      <c r="BI75" s="13"/>
      <c r="BJ75" s="13"/>
      <c r="BK75" s="13"/>
      <c r="BL75" s="13">
        <v>715.96</v>
      </c>
      <c r="BM75" s="13"/>
      <c r="BN75" s="13"/>
      <c r="BO75" s="13"/>
      <c r="BP75" s="13"/>
      <c r="BQ75" s="13"/>
      <c r="BR75" s="13"/>
      <c r="BS75" s="13"/>
      <c r="BT75" s="13"/>
      <c r="BU75" s="13"/>
      <c r="BV75" s="13"/>
    </row>
    <row r="76" spans="1:74" x14ac:dyDescent="0.2">
      <c r="A76" s="12" t="s">
        <v>148</v>
      </c>
      <c r="B76" s="13">
        <f t="shared" si="3"/>
        <v>12187.84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>
        <v>562.47</v>
      </c>
      <c r="AF76" s="13"/>
      <c r="AG76" s="13"/>
      <c r="AH76" s="13"/>
      <c r="AI76" s="13"/>
      <c r="AJ76" s="13"/>
      <c r="AK76" s="13"/>
      <c r="AL76" s="13">
        <v>642.6</v>
      </c>
      <c r="AM76" s="13"/>
      <c r="AN76" s="13"/>
      <c r="AO76" s="13"/>
      <c r="AP76" s="13"/>
      <c r="AQ76" s="13">
        <v>199.53</v>
      </c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>
        <v>10783.24</v>
      </c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</row>
    <row r="77" spans="1:74" x14ac:dyDescent="0.2">
      <c r="A77" s="12" t="s">
        <v>149</v>
      </c>
      <c r="B77" s="13">
        <f t="shared" si="3"/>
        <v>3081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>
        <v>3081</v>
      </c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</row>
    <row r="78" spans="1:74" x14ac:dyDescent="0.2">
      <c r="A78" s="12" t="s">
        <v>150</v>
      </c>
      <c r="B78" s="13">
        <f t="shared" si="3"/>
        <v>15332.04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>
        <v>3332.04</v>
      </c>
      <c r="AP78" s="13"/>
      <c r="AQ78" s="13"/>
      <c r="AR78" s="13"/>
      <c r="AS78" s="13"/>
      <c r="AT78" s="13"/>
      <c r="AU78" s="13"/>
      <c r="AV78" s="13"/>
      <c r="AW78" s="13"/>
      <c r="AX78" s="13"/>
      <c r="AY78" s="13">
        <v>12000</v>
      </c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</row>
    <row r="79" spans="1:74" x14ac:dyDescent="0.2">
      <c r="A79" s="12" t="s">
        <v>151</v>
      </c>
      <c r="B79" s="13">
        <f t="shared" si="3"/>
        <v>1762.14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>
        <v>1762.14</v>
      </c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</row>
    <row r="80" spans="1:74" x14ac:dyDescent="0.2">
      <c r="A80" s="12" t="s">
        <v>152</v>
      </c>
      <c r="B80" s="13">
        <f t="shared" si="3"/>
        <v>4058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>
        <v>1790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>
        <v>2268</v>
      </c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</row>
    <row r="81" spans="1:74" x14ac:dyDescent="0.2">
      <c r="A81" s="12" t="s">
        <v>153</v>
      </c>
      <c r="B81" s="13">
        <f t="shared" si="3"/>
        <v>220.5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>
        <v>220.5</v>
      </c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</row>
    <row r="82" spans="1:74" x14ac:dyDescent="0.2">
      <c r="A82" s="12" t="s">
        <v>154</v>
      </c>
      <c r="B82" s="13">
        <f t="shared" si="3"/>
        <v>5427.9000000000005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>
        <v>4533.3</v>
      </c>
      <c r="AT82" s="13"/>
      <c r="AU82" s="13"/>
      <c r="AV82" s="13"/>
      <c r="AW82" s="13"/>
      <c r="AX82" s="13"/>
      <c r="AY82" s="13"/>
      <c r="AZ82" s="13"/>
      <c r="BA82" s="13"/>
      <c r="BB82" s="13">
        <v>894.6</v>
      </c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</row>
    <row r="83" spans="1:74" x14ac:dyDescent="0.2">
      <c r="A83" s="12" t="s">
        <v>155</v>
      </c>
      <c r="B83" s="13">
        <f t="shared" si="3"/>
        <v>3561.36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>
        <v>3519.09</v>
      </c>
      <c r="BC83" s="13"/>
      <c r="BD83" s="13">
        <v>42.27</v>
      </c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</row>
    <row r="84" spans="1:74" x14ac:dyDescent="0.2">
      <c r="A84" s="12" t="s">
        <v>156</v>
      </c>
      <c r="B84" s="13">
        <f t="shared" si="3"/>
        <v>81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>
        <v>81</v>
      </c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</row>
    <row r="85" spans="1:74" x14ac:dyDescent="0.2">
      <c r="A85" s="12" t="s">
        <v>157</v>
      </c>
      <c r="B85" s="13">
        <f t="shared" si="3"/>
        <v>13827.519999999999</v>
      </c>
      <c r="C85" s="13"/>
      <c r="D85" s="13"/>
      <c r="E85" s="13">
        <v>2758.41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>
        <v>129.81</v>
      </c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>
        <v>8461.02</v>
      </c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>
        <v>1003.88</v>
      </c>
      <c r="BG85" s="13"/>
      <c r="BH85" s="13"/>
      <c r="BI85" s="13"/>
      <c r="BJ85" s="13"/>
      <c r="BK85" s="13"/>
      <c r="BL85" s="13"/>
      <c r="BM85" s="13"/>
      <c r="BN85" s="13">
        <v>1474.4</v>
      </c>
      <c r="BO85" s="13"/>
      <c r="BP85" s="13"/>
      <c r="BQ85" s="13"/>
      <c r="BR85" s="13"/>
      <c r="BS85" s="13"/>
      <c r="BT85" s="13"/>
      <c r="BU85" s="13"/>
      <c r="BV85" s="13"/>
    </row>
    <row r="86" spans="1:74" x14ac:dyDescent="0.2">
      <c r="A86" s="12" t="s">
        <v>158</v>
      </c>
      <c r="B86" s="13">
        <f t="shared" si="3"/>
        <v>8883.24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>
        <v>8883.24</v>
      </c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</row>
    <row r="87" spans="1:74" x14ac:dyDescent="0.2">
      <c r="A87" s="12" t="s">
        <v>159</v>
      </c>
      <c r="B87" s="13">
        <f t="shared" si="3"/>
        <v>2835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>
        <v>2835</v>
      </c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</row>
    <row r="88" spans="1:74" x14ac:dyDescent="0.2">
      <c r="A88" s="12" t="s">
        <v>160</v>
      </c>
      <c r="B88" s="13">
        <f t="shared" si="3"/>
        <v>3286.79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>
        <v>892.79</v>
      </c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>
        <v>2394</v>
      </c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</row>
    <row r="89" spans="1:74" x14ac:dyDescent="0.2">
      <c r="A89" s="12" t="s">
        <v>161</v>
      </c>
      <c r="B89" s="13">
        <f t="shared" si="3"/>
        <v>100.59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>
        <v>100.59</v>
      </c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</row>
    <row r="90" spans="1:74" x14ac:dyDescent="0.2">
      <c r="A90" s="12" t="s">
        <v>162</v>
      </c>
      <c r="B90" s="13">
        <f t="shared" si="3"/>
        <v>16947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>
        <v>16947</v>
      </c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</row>
    <row r="91" spans="1:74" x14ac:dyDescent="0.2">
      <c r="A91" s="12" t="s">
        <v>163</v>
      </c>
      <c r="B91" s="13">
        <f t="shared" si="3"/>
        <v>3588.2000000000003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>
        <v>3503.69</v>
      </c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>
        <v>84.51</v>
      </c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</row>
    <row r="92" spans="1:74" x14ac:dyDescent="0.2">
      <c r="A92" s="12" t="s">
        <v>164</v>
      </c>
      <c r="B92" s="13">
        <f t="shared" si="3"/>
        <v>2044.22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>
        <v>2044.22</v>
      </c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</row>
    <row r="93" spans="1:74" x14ac:dyDescent="0.2">
      <c r="A93" s="12" t="s">
        <v>165</v>
      </c>
      <c r="B93" s="13">
        <f t="shared" si="3"/>
        <v>315.52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>
        <v>231.42</v>
      </c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>
        <v>84.1</v>
      </c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</row>
    <row r="94" spans="1:74" x14ac:dyDescent="0.2">
      <c r="A94" s="12" t="s">
        <v>166</v>
      </c>
      <c r="B94" s="13">
        <f t="shared" si="3"/>
        <v>5587.1100000000006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>
        <v>4791.5</v>
      </c>
      <c r="AJ94" s="13"/>
      <c r="AK94" s="13"/>
      <c r="AL94" s="13"/>
      <c r="AM94" s="13"/>
      <c r="AN94" s="13"/>
      <c r="AO94" s="13">
        <v>38.880000000000003</v>
      </c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>
        <v>756.73</v>
      </c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</row>
    <row r="95" spans="1:74" x14ac:dyDescent="0.2">
      <c r="A95" s="12" t="s">
        <v>167</v>
      </c>
      <c r="B95" s="13">
        <f t="shared" si="3"/>
        <v>2000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>
        <v>2000</v>
      </c>
      <c r="BO95" s="13"/>
      <c r="BP95" s="13"/>
      <c r="BQ95" s="13"/>
      <c r="BR95" s="13"/>
      <c r="BS95" s="13"/>
      <c r="BT95" s="13"/>
      <c r="BU95" s="13"/>
      <c r="BV95" s="13"/>
    </row>
    <row r="96" spans="1:74" x14ac:dyDescent="0.2">
      <c r="A96" s="12" t="s">
        <v>168</v>
      </c>
      <c r="B96" s="13">
        <f t="shared" si="3"/>
        <v>136970.66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>
        <v>69047.649999999994</v>
      </c>
      <c r="AA96" s="13"/>
      <c r="AB96" s="13"/>
      <c r="AC96" s="13"/>
      <c r="AD96" s="13"/>
      <c r="AE96" s="13"/>
      <c r="AF96" s="13"/>
      <c r="AG96" s="13"/>
      <c r="AH96" s="13"/>
      <c r="AI96" s="13">
        <v>-2417.9299999999998</v>
      </c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>
        <v>70340.94</v>
      </c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</row>
    <row r="97" spans="1:74" x14ac:dyDescent="0.2">
      <c r="A97" s="12" t="s">
        <v>169</v>
      </c>
      <c r="B97" s="13">
        <f t="shared" si="3"/>
        <v>28887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>
        <v>18303</v>
      </c>
      <c r="AU97" s="13"/>
      <c r="AV97" s="13"/>
      <c r="AW97" s="13"/>
      <c r="AX97" s="13"/>
      <c r="AY97" s="13"/>
      <c r="AZ97" s="13"/>
      <c r="BA97" s="13"/>
      <c r="BB97" s="13">
        <v>10584</v>
      </c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</row>
    <row r="98" spans="1:74" x14ac:dyDescent="0.2">
      <c r="A98" s="12" t="s">
        <v>170</v>
      </c>
      <c r="B98" s="13">
        <f t="shared" si="3"/>
        <v>66651.14</v>
      </c>
      <c r="C98" s="13">
        <v>81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>
        <v>10425.08</v>
      </c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>
        <v>47645.06</v>
      </c>
      <c r="AU98" s="13"/>
      <c r="AV98" s="13"/>
      <c r="AW98" s="13"/>
      <c r="AX98" s="13"/>
      <c r="AY98" s="13"/>
      <c r="AZ98" s="13"/>
      <c r="BA98" s="13"/>
      <c r="BB98" s="13">
        <v>8500</v>
      </c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</row>
    <row r="99" spans="1:74" x14ac:dyDescent="0.2">
      <c r="A99" s="12" t="s">
        <v>171</v>
      </c>
      <c r="B99" s="13">
        <f t="shared" si="3"/>
        <v>52320.09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>
        <v>1936.2</v>
      </c>
      <c r="AA99" s="13"/>
      <c r="AB99" s="13">
        <v>10850.91</v>
      </c>
      <c r="AC99" s="13"/>
      <c r="AD99" s="13"/>
      <c r="AE99" s="13"/>
      <c r="AF99" s="13"/>
      <c r="AG99" s="13">
        <v>13395.38</v>
      </c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>
        <v>23953.599999999999</v>
      </c>
      <c r="AU99" s="13"/>
      <c r="AV99" s="13"/>
      <c r="AW99" s="13"/>
      <c r="AX99" s="13"/>
      <c r="AY99" s="13"/>
      <c r="AZ99" s="13"/>
      <c r="BA99" s="13"/>
      <c r="BB99" s="13">
        <v>2184</v>
      </c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</row>
    <row r="100" spans="1:74" x14ac:dyDescent="0.2">
      <c r="A100" s="12" t="s">
        <v>172</v>
      </c>
      <c r="B100" s="13">
        <f t="shared" si="3"/>
        <v>4199.13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>
        <v>4061.63</v>
      </c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>
        <v>137.5</v>
      </c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</row>
    <row r="101" spans="1:74" x14ac:dyDescent="0.2">
      <c r="A101" s="12" t="s">
        <v>173</v>
      </c>
      <c r="B101" s="13">
        <f t="shared" si="3"/>
        <v>407.4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>
        <v>407.4</v>
      </c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</row>
    <row r="102" spans="1:74" x14ac:dyDescent="0.2">
      <c r="A102" s="12" t="s">
        <v>174</v>
      </c>
      <c r="B102" s="13">
        <f t="shared" si="3"/>
        <v>145.69999999999999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>
        <v>145.69999999999999</v>
      </c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</row>
    <row r="103" spans="1:74" x14ac:dyDescent="0.2">
      <c r="A103" s="12" t="s">
        <v>175</v>
      </c>
      <c r="B103" s="13">
        <f t="shared" si="3"/>
        <v>82.56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>
        <v>82.56</v>
      </c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</row>
    <row r="104" spans="1:74" x14ac:dyDescent="0.2">
      <c r="A104" s="12" t="s">
        <v>176</v>
      </c>
      <c r="B104" s="13">
        <f t="shared" si="3"/>
        <v>80362.81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>
        <v>79966.81</v>
      </c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>
        <v>396</v>
      </c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</row>
    <row r="105" spans="1:74" x14ac:dyDescent="0.2">
      <c r="A105" s="12" t="s">
        <v>177</v>
      </c>
      <c r="B105" s="13">
        <f t="shared" si="3"/>
        <v>1486.8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>
        <v>1486.8</v>
      </c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</row>
    <row r="106" spans="1:74" x14ac:dyDescent="0.2">
      <c r="A106" s="12" t="s">
        <v>178</v>
      </c>
      <c r="B106" s="13">
        <f t="shared" si="3"/>
        <v>355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>
        <v>355</v>
      </c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</row>
    <row r="107" spans="1:74" x14ac:dyDescent="0.2">
      <c r="A107" s="12" t="s">
        <v>179</v>
      </c>
      <c r="B107" s="13">
        <f t="shared" si="3"/>
        <v>3575.17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>
        <v>3575.17</v>
      </c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</row>
    <row r="108" spans="1:74" x14ac:dyDescent="0.2">
      <c r="A108" s="12" t="s">
        <v>180</v>
      </c>
      <c r="B108" s="13">
        <f t="shared" si="3"/>
        <v>23928.32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>
        <v>10865.23</v>
      </c>
      <c r="AA108" s="13"/>
      <c r="AB108" s="13"/>
      <c r="AC108" s="13">
        <v>185</v>
      </c>
      <c r="AD108" s="13"/>
      <c r="AE108" s="13"/>
      <c r="AF108" s="13"/>
      <c r="AG108" s="13">
        <v>12563.69</v>
      </c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>
        <v>314.39999999999998</v>
      </c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</row>
    <row r="109" spans="1:74" x14ac:dyDescent="0.2">
      <c r="A109" s="12" t="s">
        <v>181</v>
      </c>
      <c r="B109" s="13">
        <f t="shared" si="3"/>
        <v>1701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>
        <v>1701</v>
      </c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</row>
    <row r="110" spans="1:74" x14ac:dyDescent="0.2">
      <c r="A110" s="12" t="s">
        <v>182</v>
      </c>
      <c r="B110" s="13">
        <f t="shared" si="3"/>
        <v>355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>
        <v>355</v>
      </c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</row>
    <row r="111" spans="1:74" x14ac:dyDescent="0.2">
      <c r="A111" s="12" t="s">
        <v>183</v>
      </c>
      <c r="B111" s="13">
        <f t="shared" si="3"/>
        <v>82580.59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>
        <v>8240.4</v>
      </c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>
        <v>74340.19</v>
      </c>
      <c r="BO111" s="13"/>
      <c r="BP111" s="13"/>
      <c r="BQ111" s="13"/>
      <c r="BR111" s="13"/>
      <c r="BS111" s="13"/>
      <c r="BT111" s="13"/>
      <c r="BU111" s="13"/>
      <c r="BV111" s="13"/>
    </row>
    <row r="112" spans="1:74" x14ac:dyDescent="0.2">
      <c r="A112" s="12" t="s">
        <v>184</v>
      </c>
      <c r="B112" s="13">
        <f t="shared" si="3"/>
        <v>1207.2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>
        <v>1207.2</v>
      </c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</row>
    <row r="113" spans="1:74" x14ac:dyDescent="0.2">
      <c r="A113" s="12" t="s">
        <v>185</v>
      </c>
      <c r="B113" s="13">
        <f t="shared" si="3"/>
        <v>265.39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>
        <v>265.39</v>
      </c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</row>
    <row r="114" spans="1:74" x14ac:dyDescent="0.2">
      <c r="A114" s="12" t="s">
        <v>186</v>
      </c>
      <c r="B114" s="13">
        <f t="shared" si="3"/>
        <v>87259.220000000016</v>
      </c>
      <c r="C114" s="13"/>
      <c r="D114" s="13"/>
      <c r="E114" s="13"/>
      <c r="F114" s="13"/>
      <c r="G114" s="13"/>
      <c r="H114" s="13"/>
      <c r="I114" s="13"/>
      <c r="J114" s="13">
        <v>2304.62</v>
      </c>
      <c r="K114" s="13"/>
      <c r="L114" s="13"/>
      <c r="M114" s="13"/>
      <c r="N114" s="13"/>
      <c r="O114" s="13"/>
      <c r="P114" s="13">
        <v>36610.410000000003</v>
      </c>
      <c r="Q114" s="13"/>
      <c r="R114" s="13"/>
      <c r="S114" s="13"/>
      <c r="T114" s="13"/>
      <c r="U114" s="13">
        <v>11280</v>
      </c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>
        <v>33896.17</v>
      </c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>
        <v>3168.02</v>
      </c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</row>
    <row r="115" spans="1:74" x14ac:dyDescent="0.2">
      <c r="A115" s="12" t="s">
        <v>187</v>
      </c>
      <c r="B115" s="13">
        <f t="shared" si="3"/>
        <v>64307.18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>
        <v>64307.18</v>
      </c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</row>
    <row r="116" spans="1:74" x14ac:dyDescent="0.2">
      <c r="A116" s="12" t="s">
        <v>188</v>
      </c>
      <c r="B116" s="13">
        <f t="shared" si="3"/>
        <v>50917.24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>
        <v>50917.24</v>
      </c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</row>
    <row r="117" spans="1:74" x14ac:dyDescent="0.2">
      <c r="A117" s="12" t="s">
        <v>189</v>
      </c>
      <c r="B117" s="13">
        <f t="shared" si="3"/>
        <v>25.27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>
        <v>25.27</v>
      </c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</row>
    <row r="118" spans="1:74" x14ac:dyDescent="0.2">
      <c r="A118" s="12" t="s">
        <v>190</v>
      </c>
      <c r="B118" s="13">
        <f t="shared" si="3"/>
        <v>630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>
        <v>630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</row>
    <row r="119" spans="1:74" x14ac:dyDescent="0.2">
      <c r="A119" s="12" t="s">
        <v>191</v>
      </c>
      <c r="B119" s="13">
        <f t="shared" si="3"/>
        <v>222187.15</v>
      </c>
      <c r="C119" s="13"/>
      <c r="D119" s="13"/>
      <c r="E119" s="13"/>
      <c r="F119" s="13">
        <v>222187.15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</row>
    <row r="120" spans="1:74" x14ac:dyDescent="0.2">
      <c r="A120" s="12" t="s">
        <v>192</v>
      </c>
      <c r="B120" s="13">
        <f t="shared" si="3"/>
        <v>1935.77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>
        <v>1935.77</v>
      </c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</row>
    <row r="121" spans="1:74" x14ac:dyDescent="0.2">
      <c r="A121" s="12" t="s">
        <v>193</v>
      </c>
      <c r="B121" s="13">
        <f t="shared" si="3"/>
        <v>169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>
        <v>169</v>
      </c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</row>
    <row r="122" spans="1:74" x14ac:dyDescent="0.2">
      <c r="A122" s="12" t="s">
        <v>194</v>
      </c>
      <c r="B122" s="13">
        <f t="shared" si="3"/>
        <v>2835.7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>
        <v>2835.7</v>
      </c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</row>
    <row r="123" spans="1:74" x14ac:dyDescent="0.2">
      <c r="A123" s="12" t="s">
        <v>195</v>
      </c>
      <c r="B123" s="13">
        <f t="shared" si="3"/>
        <v>54067.46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>
        <v>12636.26</v>
      </c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>
        <v>41431.199999999997</v>
      </c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</row>
    <row r="124" spans="1:74" x14ac:dyDescent="0.2">
      <c r="A124" s="12" t="s">
        <v>196</v>
      </c>
      <c r="B124" s="13">
        <f t="shared" si="3"/>
        <v>791260.94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>
        <v>0</v>
      </c>
      <c r="AA124" s="13"/>
      <c r="AB124" s="13">
        <v>25290.32</v>
      </c>
      <c r="AC124" s="13"/>
      <c r="AD124" s="13"/>
      <c r="AE124" s="13"/>
      <c r="AF124" s="13"/>
      <c r="AG124" s="13">
        <v>760802.02</v>
      </c>
      <c r="AH124" s="13">
        <v>2456.1999999999998</v>
      </c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>
        <v>804</v>
      </c>
      <c r="AU124" s="13"/>
      <c r="AV124" s="13"/>
      <c r="AW124" s="13"/>
      <c r="AX124" s="13"/>
      <c r="AY124" s="13"/>
      <c r="AZ124" s="13"/>
      <c r="BA124" s="13"/>
      <c r="BB124" s="13">
        <v>1908.4</v>
      </c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</row>
    <row r="125" spans="1:74" x14ac:dyDescent="0.2">
      <c r="A125" s="12" t="s">
        <v>197</v>
      </c>
      <c r="B125" s="13">
        <f t="shared" si="3"/>
        <v>63773.119999999995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>
        <v>38781.42</v>
      </c>
      <c r="AM125" s="13"/>
      <c r="AN125" s="13"/>
      <c r="AO125" s="13">
        <v>24991.7</v>
      </c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</row>
    <row r="126" spans="1:74" x14ac:dyDescent="0.2">
      <c r="A126" s="12" t="s">
        <v>198</v>
      </c>
      <c r="B126" s="13">
        <f t="shared" si="3"/>
        <v>16034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>
        <v>5143.12</v>
      </c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>
        <v>5861.68</v>
      </c>
      <c r="BO126" s="13"/>
      <c r="BP126" s="13"/>
      <c r="BQ126" s="13"/>
      <c r="BR126" s="13"/>
      <c r="BS126" s="13">
        <v>5029.2</v>
      </c>
      <c r="BT126" s="13"/>
      <c r="BU126" s="13"/>
      <c r="BV126" s="13"/>
    </row>
    <row r="127" spans="1:74" x14ac:dyDescent="0.2">
      <c r="A127" s="12" t="s">
        <v>199</v>
      </c>
      <c r="B127" s="13">
        <f t="shared" si="3"/>
        <v>1877.4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>
        <v>1877.4</v>
      </c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</row>
    <row r="128" spans="1:74" x14ac:dyDescent="0.2">
      <c r="A128" s="12" t="s">
        <v>200</v>
      </c>
      <c r="B128" s="13">
        <f t="shared" si="3"/>
        <v>50842.080000000002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>
        <v>49654.080000000002</v>
      </c>
      <c r="AU128" s="13"/>
      <c r="AV128" s="13"/>
      <c r="AW128" s="13"/>
      <c r="AX128" s="13"/>
      <c r="AY128" s="13"/>
      <c r="AZ128" s="13"/>
      <c r="BA128" s="13"/>
      <c r="BB128" s="13"/>
      <c r="BC128" s="13"/>
      <c r="BD128" s="13">
        <v>1188</v>
      </c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</row>
    <row r="129" spans="1:74" x14ac:dyDescent="0.2">
      <c r="A129" s="12" t="s">
        <v>201</v>
      </c>
      <c r="B129" s="13">
        <f t="shared" si="3"/>
        <v>119114.96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>
        <v>119114.96</v>
      </c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</row>
    <row r="130" spans="1:74" x14ac:dyDescent="0.2">
      <c r="A130" s="12" t="s">
        <v>202</v>
      </c>
      <c r="B130" s="13">
        <f t="shared" si="3"/>
        <v>102929.26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>
        <v>3302.48</v>
      </c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>
        <v>99626.78</v>
      </c>
      <c r="BO130" s="13"/>
      <c r="BP130" s="13"/>
      <c r="BQ130" s="13"/>
      <c r="BR130" s="13"/>
      <c r="BS130" s="13"/>
      <c r="BT130" s="13"/>
      <c r="BU130" s="13"/>
      <c r="BV130" s="13"/>
    </row>
    <row r="131" spans="1:74" x14ac:dyDescent="0.2">
      <c r="A131" s="12" t="s">
        <v>203</v>
      </c>
      <c r="B131" s="13">
        <f t="shared" si="3"/>
        <v>21124.19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>
        <v>13231.32</v>
      </c>
      <c r="AJ131" s="13">
        <v>2474.87</v>
      </c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>
        <v>5418</v>
      </c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</row>
    <row r="132" spans="1:74" x14ac:dyDescent="0.2">
      <c r="A132" s="12" t="s">
        <v>204</v>
      </c>
      <c r="B132" s="13">
        <f t="shared" si="3"/>
        <v>18867.62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>
        <v>18867.62</v>
      </c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</row>
    <row r="133" spans="1:74" x14ac:dyDescent="0.2">
      <c r="A133" s="12" t="s">
        <v>205</v>
      </c>
      <c r="B133" s="13">
        <f t="shared" ref="B133:B196" si="4">SUM(C133:BV133)</f>
        <v>5096.6899999999996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>
        <v>5096.6899999999996</v>
      </c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</row>
    <row r="134" spans="1:74" x14ac:dyDescent="0.2">
      <c r="A134" s="12" t="s">
        <v>206</v>
      </c>
      <c r="B134" s="13">
        <f t="shared" si="4"/>
        <v>1653.04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>
        <v>1653.04</v>
      </c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</row>
    <row r="135" spans="1:74" x14ac:dyDescent="0.2">
      <c r="A135" s="12" t="s">
        <v>207</v>
      </c>
      <c r="B135" s="13">
        <f t="shared" si="4"/>
        <v>44.76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>
        <v>44.76</v>
      </c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</row>
    <row r="136" spans="1:74" x14ac:dyDescent="0.2">
      <c r="A136" s="12" t="s">
        <v>208</v>
      </c>
      <c r="B136" s="13">
        <f t="shared" si="4"/>
        <v>7061.85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>
        <v>4499.7</v>
      </c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>
        <v>2562.15</v>
      </c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</row>
    <row r="137" spans="1:74" x14ac:dyDescent="0.2">
      <c r="A137" s="12" t="s">
        <v>209</v>
      </c>
      <c r="B137" s="13">
        <f t="shared" si="4"/>
        <v>1112330.1200000001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>
        <v>1100746.76</v>
      </c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>
        <v>3340.8</v>
      </c>
      <c r="AZ137" s="13"/>
      <c r="BA137" s="13"/>
      <c r="BB137" s="13"/>
      <c r="BC137" s="13"/>
      <c r="BD137" s="13">
        <v>8242.56</v>
      </c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</row>
    <row r="138" spans="1:74" x14ac:dyDescent="0.2">
      <c r="A138" s="12" t="s">
        <v>210</v>
      </c>
      <c r="B138" s="13">
        <f t="shared" si="4"/>
        <v>115649.34999999999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>
        <v>61052.29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>
        <v>46882.7</v>
      </c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>
        <v>7714.36</v>
      </c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</row>
    <row r="139" spans="1:74" x14ac:dyDescent="0.2">
      <c r="A139" s="12" t="s">
        <v>211</v>
      </c>
      <c r="B139" s="13">
        <f t="shared" si="4"/>
        <v>1279.98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>
        <v>665.9</v>
      </c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>
        <v>614.08000000000004</v>
      </c>
      <c r="BT139" s="13"/>
      <c r="BU139" s="13"/>
      <c r="BV139" s="13"/>
    </row>
    <row r="140" spans="1:74" x14ac:dyDescent="0.2">
      <c r="A140" s="12" t="s">
        <v>212</v>
      </c>
      <c r="B140" s="13">
        <f t="shared" si="4"/>
        <v>3377.69</v>
      </c>
      <c r="C140" s="13">
        <v>81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>
        <v>3279.8</v>
      </c>
      <c r="BC140" s="13"/>
      <c r="BD140" s="13">
        <v>16.89</v>
      </c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</row>
    <row r="141" spans="1:74" x14ac:dyDescent="0.2">
      <c r="A141" s="12" t="s">
        <v>213</v>
      </c>
      <c r="B141" s="13">
        <f t="shared" si="4"/>
        <v>226.6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>
        <v>226.6</v>
      </c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</row>
    <row r="142" spans="1:74" x14ac:dyDescent="0.2">
      <c r="A142" s="12" t="s">
        <v>214</v>
      </c>
      <c r="B142" s="13">
        <f t="shared" si="4"/>
        <v>1350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>
        <v>1050</v>
      </c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>
        <v>300</v>
      </c>
      <c r="BT142" s="13"/>
      <c r="BU142" s="13"/>
      <c r="BV142" s="13"/>
    </row>
    <row r="143" spans="1:74" x14ac:dyDescent="0.2">
      <c r="A143" s="12" t="s">
        <v>215</v>
      </c>
      <c r="B143" s="13">
        <f t="shared" si="4"/>
        <v>227.34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>
        <v>227.34</v>
      </c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</row>
    <row r="144" spans="1:74" x14ac:dyDescent="0.2">
      <c r="A144" s="12" t="s">
        <v>216</v>
      </c>
      <c r="B144" s="13">
        <f t="shared" si="4"/>
        <v>1401.3600000000001</v>
      </c>
      <c r="C144" s="13">
        <v>39.880000000000003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>
        <v>1361.48</v>
      </c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</row>
    <row r="145" spans="1:74" x14ac:dyDescent="0.2">
      <c r="A145" s="12" t="s">
        <v>217</v>
      </c>
      <c r="B145" s="13">
        <f t="shared" si="4"/>
        <v>172387.5</v>
      </c>
      <c r="C145" s="13">
        <v>3780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>
        <v>29650.55</v>
      </c>
      <c r="Q145" s="13"/>
      <c r="R145" s="13"/>
      <c r="S145" s="13"/>
      <c r="T145" s="13"/>
      <c r="U145" s="13">
        <v>39768.79</v>
      </c>
      <c r="V145" s="13"/>
      <c r="W145" s="13"/>
      <c r="X145" s="13">
        <v>4601.6099999999997</v>
      </c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>
        <v>87278.55</v>
      </c>
      <c r="BE145" s="13"/>
      <c r="BF145" s="13">
        <v>7308</v>
      </c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</row>
    <row r="146" spans="1:74" x14ac:dyDescent="0.2">
      <c r="A146" s="12" t="s">
        <v>218</v>
      </c>
      <c r="B146" s="13">
        <f t="shared" si="4"/>
        <v>353423.44</v>
      </c>
      <c r="C146" s="13">
        <v>353423.44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</row>
    <row r="147" spans="1:74" x14ac:dyDescent="0.2">
      <c r="A147" s="12" t="s">
        <v>219</v>
      </c>
      <c r="B147" s="13">
        <f t="shared" si="4"/>
        <v>27410.86</v>
      </c>
      <c r="C147" s="13">
        <v>10397.51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>
        <v>319.68</v>
      </c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>
        <v>3955</v>
      </c>
      <c r="AZ147" s="13"/>
      <c r="BA147" s="13"/>
      <c r="BB147" s="13"/>
      <c r="BC147" s="13"/>
      <c r="BD147" s="13">
        <v>12738.67</v>
      </c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</row>
    <row r="148" spans="1:74" x14ac:dyDescent="0.2">
      <c r="A148" s="12" t="s">
        <v>220</v>
      </c>
      <c r="B148" s="13">
        <f t="shared" si="4"/>
        <v>1811.23</v>
      </c>
      <c r="C148" s="13">
        <v>462.67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>
        <v>1348.56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</row>
    <row r="149" spans="1:74" x14ac:dyDescent="0.2">
      <c r="A149" s="12" t="s">
        <v>221</v>
      </c>
      <c r="B149" s="13">
        <f t="shared" si="4"/>
        <v>368.84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>
        <v>368.84</v>
      </c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</row>
    <row r="150" spans="1:74" x14ac:dyDescent="0.2">
      <c r="A150" s="12" t="s">
        <v>222</v>
      </c>
      <c r="B150" s="13">
        <f t="shared" si="4"/>
        <v>105.38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>
        <v>105.38</v>
      </c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</row>
    <row r="151" spans="1:74" x14ac:dyDescent="0.2">
      <c r="A151" s="12" t="s">
        <v>223</v>
      </c>
      <c r="B151" s="13">
        <f t="shared" si="4"/>
        <v>81</v>
      </c>
      <c r="C151" s="13">
        <v>81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</row>
    <row r="152" spans="1:74" x14ac:dyDescent="0.2">
      <c r="A152" s="12" t="s">
        <v>224</v>
      </c>
      <c r="B152" s="13">
        <f t="shared" si="4"/>
        <v>203.38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>
        <v>203.38</v>
      </c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</row>
    <row r="153" spans="1:74" x14ac:dyDescent="0.2">
      <c r="A153" s="12" t="s">
        <v>225</v>
      </c>
      <c r="B153" s="13">
        <f t="shared" si="4"/>
        <v>100</v>
      </c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>
        <v>100</v>
      </c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</row>
    <row r="154" spans="1:74" x14ac:dyDescent="0.2">
      <c r="A154" s="12" t="s">
        <v>226</v>
      </c>
      <c r="B154" s="13">
        <f t="shared" si="4"/>
        <v>14259.6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>
        <v>10479.6</v>
      </c>
      <c r="AY154" s="13"/>
      <c r="AZ154" s="13"/>
      <c r="BA154" s="13"/>
      <c r="BB154" s="13"/>
      <c r="BC154" s="13"/>
      <c r="BD154" s="13">
        <v>3780</v>
      </c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</row>
    <row r="155" spans="1:74" x14ac:dyDescent="0.2">
      <c r="A155" s="12" t="s">
        <v>227</v>
      </c>
      <c r="B155" s="13">
        <f t="shared" si="4"/>
        <v>14790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>
        <v>14790</v>
      </c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</row>
    <row r="156" spans="1:74" x14ac:dyDescent="0.2">
      <c r="A156" s="12" t="s">
        <v>228</v>
      </c>
      <c r="B156" s="13">
        <f t="shared" si="4"/>
        <v>8799.7999999999993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>
        <v>8799.7999999999993</v>
      </c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</row>
    <row r="157" spans="1:74" x14ac:dyDescent="0.2">
      <c r="A157" s="12" t="s">
        <v>229</v>
      </c>
      <c r="B157" s="13">
        <f t="shared" si="4"/>
        <v>17570.7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>
        <v>9286.2000000000007</v>
      </c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>
        <v>5764.5</v>
      </c>
      <c r="AU157" s="13"/>
      <c r="AV157" s="13"/>
      <c r="AW157" s="13"/>
      <c r="AX157" s="13"/>
      <c r="AY157" s="13"/>
      <c r="AZ157" s="13"/>
      <c r="BA157" s="13"/>
      <c r="BB157" s="13">
        <v>2520</v>
      </c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</row>
    <row r="158" spans="1:74" x14ac:dyDescent="0.2">
      <c r="A158" s="12" t="s">
        <v>230</v>
      </c>
      <c r="B158" s="13">
        <f t="shared" si="4"/>
        <v>36315.380000000005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>
        <v>4609.08</v>
      </c>
      <c r="AA158" s="13"/>
      <c r="AB158" s="13"/>
      <c r="AC158" s="13"/>
      <c r="AD158" s="13"/>
      <c r="AE158" s="13"/>
      <c r="AF158" s="13"/>
      <c r="AG158" s="13">
        <v>4460.01</v>
      </c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>
        <v>27246.29</v>
      </c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</row>
    <row r="159" spans="1:74" x14ac:dyDescent="0.2">
      <c r="A159" s="12" t="s">
        <v>231</v>
      </c>
      <c r="B159" s="13">
        <f t="shared" si="4"/>
        <v>16318.92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>
        <v>16318.92</v>
      </c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</row>
    <row r="160" spans="1:74" x14ac:dyDescent="0.2">
      <c r="A160" s="12" t="s">
        <v>232</v>
      </c>
      <c r="B160" s="13">
        <f t="shared" si="4"/>
        <v>34417.07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>
        <v>1723</v>
      </c>
      <c r="AA160" s="13"/>
      <c r="AB160" s="13"/>
      <c r="AC160" s="13">
        <v>3767.07</v>
      </c>
      <c r="AD160" s="13"/>
      <c r="AE160" s="13"/>
      <c r="AF160" s="13"/>
      <c r="AG160" s="13">
        <v>28927</v>
      </c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</row>
    <row r="161" spans="1:74" x14ac:dyDescent="0.2">
      <c r="A161" s="12" t="s">
        <v>233</v>
      </c>
      <c r="B161" s="13">
        <f t="shared" si="4"/>
        <v>141336.53999999998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>
        <v>415</v>
      </c>
      <c r="AA161" s="13"/>
      <c r="AB161" s="13">
        <v>9298.8799999999992</v>
      </c>
      <c r="AC161" s="13">
        <v>6809.8</v>
      </c>
      <c r="AD161" s="13">
        <v>943</v>
      </c>
      <c r="AE161" s="13"/>
      <c r="AF161" s="13">
        <v>1663</v>
      </c>
      <c r="AG161" s="13">
        <v>78928.850000000006</v>
      </c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>
        <v>7935.78</v>
      </c>
      <c r="AU161" s="13">
        <v>301</v>
      </c>
      <c r="AV161" s="13"/>
      <c r="AW161" s="13"/>
      <c r="AX161" s="13"/>
      <c r="AY161" s="13"/>
      <c r="AZ161" s="13"/>
      <c r="BA161" s="13"/>
      <c r="BB161" s="13">
        <v>5617.04</v>
      </c>
      <c r="BC161" s="13"/>
      <c r="BD161" s="13"/>
      <c r="BE161" s="13"/>
      <c r="BF161" s="13"/>
      <c r="BG161" s="13"/>
      <c r="BH161" s="13"/>
      <c r="BI161" s="13"/>
      <c r="BJ161" s="13"/>
      <c r="BK161" s="13"/>
      <c r="BL161" s="13">
        <v>28106.76</v>
      </c>
      <c r="BM161" s="13"/>
      <c r="BN161" s="13"/>
      <c r="BO161" s="13"/>
      <c r="BP161" s="13"/>
      <c r="BQ161" s="13"/>
      <c r="BR161" s="13"/>
      <c r="BS161" s="13"/>
      <c r="BT161" s="13">
        <v>1317.43</v>
      </c>
      <c r="BU161" s="13"/>
      <c r="BV161" s="13"/>
    </row>
    <row r="162" spans="1:74" x14ac:dyDescent="0.2">
      <c r="A162" s="12" t="s">
        <v>234</v>
      </c>
      <c r="B162" s="13">
        <f t="shared" si="4"/>
        <v>816.48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>
        <v>816.48</v>
      </c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</row>
    <row r="163" spans="1:74" x14ac:dyDescent="0.2">
      <c r="A163" s="12" t="s">
        <v>235</v>
      </c>
      <c r="B163" s="13">
        <f t="shared" si="4"/>
        <v>8716.2800000000007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>
        <v>8716.2800000000007</v>
      </c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</row>
    <row r="164" spans="1:74" x14ac:dyDescent="0.2">
      <c r="A164" s="12" t="s">
        <v>236</v>
      </c>
      <c r="B164" s="13">
        <f t="shared" si="4"/>
        <v>91065.42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>
        <v>0</v>
      </c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>
        <v>91065.42</v>
      </c>
      <c r="AM164" s="13"/>
      <c r="AN164" s="13"/>
      <c r="AO164" s="13">
        <v>0</v>
      </c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</row>
    <row r="165" spans="1:74" x14ac:dyDescent="0.2">
      <c r="A165" s="12" t="s">
        <v>237</v>
      </c>
      <c r="B165" s="13">
        <f t="shared" si="4"/>
        <v>45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>
        <v>45</v>
      </c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</row>
    <row r="166" spans="1:74" x14ac:dyDescent="0.2">
      <c r="A166" s="12" t="s">
        <v>238</v>
      </c>
      <c r="B166" s="13">
        <f t="shared" si="4"/>
        <v>4628.62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>
        <v>4628.62</v>
      </c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</row>
    <row r="167" spans="1:74" x14ac:dyDescent="0.2">
      <c r="A167" s="12" t="s">
        <v>239</v>
      </c>
      <c r="B167" s="13">
        <f t="shared" si="4"/>
        <v>95.69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>
        <v>95.69</v>
      </c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</row>
    <row r="168" spans="1:74" x14ac:dyDescent="0.2">
      <c r="A168" s="12" t="s">
        <v>240</v>
      </c>
      <c r="B168" s="13">
        <f t="shared" si="4"/>
        <v>5924.24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>
        <v>5924.24</v>
      </c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</row>
    <row r="169" spans="1:74" x14ac:dyDescent="0.2">
      <c r="A169" s="12" t="s">
        <v>241</v>
      </c>
      <c r="B169" s="13">
        <f t="shared" si="4"/>
        <v>6541.8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>
        <v>6541.8</v>
      </c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</row>
    <row r="170" spans="1:74" x14ac:dyDescent="0.2">
      <c r="A170" s="12" t="s">
        <v>242</v>
      </c>
      <c r="B170" s="13">
        <f t="shared" si="4"/>
        <v>144093.78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>
        <v>144093.78</v>
      </c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</row>
    <row r="171" spans="1:74" x14ac:dyDescent="0.2">
      <c r="A171" s="12" t="s">
        <v>243</v>
      </c>
      <c r="B171" s="13">
        <f t="shared" si="4"/>
        <v>3558.42</v>
      </c>
      <c r="C171" s="13">
        <v>548.1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>
        <v>1899</v>
      </c>
      <c r="AU171" s="13"/>
      <c r="AV171" s="13"/>
      <c r="AW171" s="13"/>
      <c r="AX171" s="13"/>
      <c r="AY171" s="13"/>
      <c r="AZ171" s="13"/>
      <c r="BA171" s="13"/>
      <c r="BB171" s="13">
        <v>1111.32</v>
      </c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</row>
    <row r="172" spans="1:74" x14ac:dyDescent="0.2">
      <c r="A172" s="12" t="s">
        <v>244</v>
      </c>
      <c r="B172" s="13">
        <f t="shared" si="4"/>
        <v>21039.510000000002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>
        <v>2008.13</v>
      </c>
      <c r="AU172" s="13"/>
      <c r="AV172" s="13"/>
      <c r="AW172" s="13"/>
      <c r="AX172" s="13"/>
      <c r="AY172" s="13"/>
      <c r="AZ172" s="13"/>
      <c r="BA172" s="13"/>
      <c r="BB172" s="13"/>
      <c r="BC172" s="13"/>
      <c r="BD172" s="13">
        <v>19031.38</v>
      </c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</row>
    <row r="173" spans="1:74" x14ac:dyDescent="0.2">
      <c r="A173" s="12" t="s">
        <v>245</v>
      </c>
      <c r="B173" s="13">
        <f t="shared" si="4"/>
        <v>48354.54</v>
      </c>
      <c r="C173" s="13"/>
      <c r="D173" s="13"/>
      <c r="E173" s="13"/>
      <c r="F173" s="13">
        <v>48354.54</v>
      </c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</row>
    <row r="174" spans="1:74" x14ac:dyDescent="0.2">
      <c r="A174" s="12" t="s">
        <v>246</v>
      </c>
      <c r="B174" s="13">
        <f t="shared" si="4"/>
        <v>4973.5200000000004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>
        <v>4973.5200000000004</v>
      </c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</row>
    <row r="175" spans="1:74" x14ac:dyDescent="0.2">
      <c r="A175" s="12" t="s">
        <v>247</v>
      </c>
      <c r="B175" s="13">
        <f t="shared" si="4"/>
        <v>35189.370000000003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>
        <v>6554.9</v>
      </c>
      <c r="AC175" s="13"/>
      <c r="AD175" s="13"/>
      <c r="AE175" s="13"/>
      <c r="AF175" s="13"/>
      <c r="AG175" s="13">
        <v>26114.47</v>
      </c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>
        <v>2520</v>
      </c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</row>
    <row r="176" spans="1:74" x14ac:dyDescent="0.2">
      <c r="A176" s="12" t="s">
        <v>248</v>
      </c>
      <c r="B176" s="13">
        <f t="shared" si="4"/>
        <v>153.63999999999999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>
        <v>153.63999999999999</v>
      </c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</row>
    <row r="177" spans="1:74" x14ac:dyDescent="0.2">
      <c r="A177" s="12" t="s">
        <v>249</v>
      </c>
      <c r="B177" s="13">
        <f t="shared" si="4"/>
        <v>169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>
        <v>169</v>
      </c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</row>
    <row r="178" spans="1:74" x14ac:dyDescent="0.2">
      <c r="A178" s="12" t="s">
        <v>250</v>
      </c>
      <c r="B178" s="13">
        <f t="shared" si="4"/>
        <v>14187.5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>
        <v>14050</v>
      </c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>
        <v>137.5</v>
      </c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</row>
    <row r="179" spans="1:74" x14ac:dyDescent="0.2">
      <c r="A179" s="12" t="s">
        <v>251</v>
      </c>
      <c r="B179" s="13">
        <f t="shared" si="4"/>
        <v>14599.5</v>
      </c>
      <c r="C179" s="13"/>
      <c r="D179" s="13"/>
      <c r="E179" s="13">
        <v>3094.37</v>
      </c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>
        <v>312.43</v>
      </c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>
        <v>8546.32</v>
      </c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>
        <v>798</v>
      </c>
      <c r="BG179" s="13"/>
      <c r="BH179" s="13"/>
      <c r="BI179" s="13"/>
      <c r="BJ179" s="13"/>
      <c r="BK179" s="13"/>
      <c r="BL179" s="13"/>
      <c r="BM179" s="13"/>
      <c r="BN179" s="13">
        <v>1848.38</v>
      </c>
      <c r="BO179" s="13"/>
      <c r="BP179" s="13"/>
      <c r="BQ179" s="13"/>
      <c r="BR179" s="13"/>
      <c r="BS179" s="13"/>
      <c r="BT179" s="13"/>
      <c r="BU179" s="13"/>
      <c r="BV179" s="13"/>
    </row>
    <row r="180" spans="1:74" x14ac:dyDescent="0.2">
      <c r="A180" s="12" t="s">
        <v>252</v>
      </c>
      <c r="B180" s="13">
        <f t="shared" si="4"/>
        <v>36952</v>
      </c>
      <c r="C180" s="13"/>
      <c r="D180" s="13"/>
      <c r="E180" s="13"/>
      <c r="F180" s="13">
        <v>36952</v>
      </c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</row>
    <row r="181" spans="1:74" x14ac:dyDescent="0.2">
      <c r="A181" s="12" t="s">
        <v>253</v>
      </c>
      <c r="B181" s="13">
        <f t="shared" si="4"/>
        <v>14426.85</v>
      </c>
      <c r="C181" s="13"/>
      <c r="D181" s="13"/>
      <c r="E181" s="13"/>
      <c r="F181" s="13">
        <v>14426.85</v>
      </c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</row>
    <row r="182" spans="1:74" x14ac:dyDescent="0.2">
      <c r="A182" s="12" t="s">
        <v>254</v>
      </c>
      <c r="B182" s="13">
        <f t="shared" si="4"/>
        <v>13214.37</v>
      </c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>
        <v>13214.37</v>
      </c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</row>
    <row r="183" spans="1:74" x14ac:dyDescent="0.2">
      <c r="A183" s="12" t="s">
        <v>255</v>
      </c>
      <c r="B183" s="13">
        <f t="shared" si="4"/>
        <v>360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>
        <v>360</v>
      </c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</row>
    <row r="184" spans="1:74" x14ac:dyDescent="0.2">
      <c r="A184" s="12" t="s">
        <v>256</v>
      </c>
      <c r="B184" s="13">
        <f t="shared" si="4"/>
        <v>12664.7</v>
      </c>
      <c r="C184" s="13"/>
      <c r="D184" s="13"/>
      <c r="E184" s="13"/>
      <c r="F184" s="13"/>
      <c r="G184" s="13"/>
      <c r="H184" s="13"/>
      <c r="I184" s="13"/>
      <c r="J184" s="13">
        <v>668.32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>
        <v>146.34</v>
      </c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>
        <v>300</v>
      </c>
      <c r="AZ184" s="13"/>
      <c r="BA184" s="13"/>
      <c r="BB184" s="13">
        <v>6750.04</v>
      </c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>
        <v>4800</v>
      </c>
      <c r="BO184" s="13"/>
      <c r="BP184" s="13"/>
      <c r="BQ184" s="13"/>
      <c r="BR184" s="13"/>
      <c r="BS184" s="13"/>
      <c r="BT184" s="13"/>
      <c r="BU184" s="13"/>
      <c r="BV184" s="13"/>
    </row>
    <row r="185" spans="1:74" x14ac:dyDescent="0.2">
      <c r="A185" s="12" t="s">
        <v>257</v>
      </c>
      <c r="B185" s="13">
        <f t="shared" si="4"/>
        <v>856.8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>
        <v>856.8</v>
      </c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</row>
    <row r="186" spans="1:74" x14ac:dyDescent="0.2">
      <c r="A186" s="12" t="s">
        <v>258</v>
      </c>
      <c r="B186" s="13">
        <f t="shared" si="4"/>
        <v>4659.05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>
        <v>4659.05</v>
      </c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</row>
    <row r="187" spans="1:74" x14ac:dyDescent="0.2">
      <c r="A187" s="12" t="s">
        <v>259</v>
      </c>
      <c r="B187" s="13">
        <f t="shared" si="4"/>
        <v>84488.959999999992</v>
      </c>
      <c r="C187" s="13">
        <v>10122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>
        <v>18126.240000000002</v>
      </c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>
        <v>39168.9</v>
      </c>
      <c r="AU187" s="13"/>
      <c r="AV187" s="13"/>
      <c r="AW187" s="13"/>
      <c r="AX187" s="13"/>
      <c r="AY187" s="13"/>
      <c r="AZ187" s="13"/>
      <c r="BA187" s="13"/>
      <c r="BB187" s="13">
        <v>17071.82</v>
      </c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</row>
    <row r="188" spans="1:74" x14ac:dyDescent="0.2">
      <c r="A188" s="12" t="s">
        <v>260</v>
      </c>
      <c r="B188" s="13">
        <f t="shared" si="4"/>
        <v>111475.57999999999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>
        <v>8820</v>
      </c>
      <c r="AA188" s="13"/>
      <c r="AB188" s="13"/>
      <c r="AC188" s="13"/>
      <c r="AD188" s="13"/>
      <c r="AE188" s="13"/>
      <c r="AF188" s="13"/>
      <c r="AG188" s="13">
        <v>13454.24</v>
      </c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>
        <v>36203.74</v>
      </c>
      <c r="AU188" s="13"/>
      <c r="AV188" s="13"/>
      <c r="AW188" s="13"/>
      <c r="AX188" s="13"/>
      <c r="AY188" s="13"/>
      <c r="AZ188" s="13"/>
      <c r="BA188" s="13"/>
      <c r="BB188" s="13">
        <v>52997.599999999999</v>
      </c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</row>
    <row r="189" spans="1:74" x14ac:dyDescent="0.2">
      <c r="A189" s="12" t="s">
        <v>261</v>
      </c>
      <c r="B189" s="13">
        <f t="shared" si="4"/>
        <v>162707.38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>
        <v>38934</v>
      </c>
      <c r="AA189" s="13"/>
      <c r="AB189" s="13"/>
      <c r="AC189" s="13"/>
      <c r="AD189" s="13"/>
      <c r="AE189" s="13"/>
      <c r="AF189" s="13"/>
      <c r="AG189" s="13">
        <v>8197.0400000000009</v>
      </c>
      <c r="AH189" s="13"/>
      <c r="AI189" s="13">
        <v>8521.82</v>
      </c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>
        <v>29919.57</v>
      </c>
      <c r="AU189" s="13"/>
      <c r="AV189" s="13"/>
      <c r="AW189" s="13"/>
      <c r="AX189" s="13"/>
      <c r="AY189" s="13"/>
      <c r="AZ189" s="13"/>
      <c r="BA189" s="13"/>
      <c r="BB189" s="13">
        <v>77134.95</v>
      </c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</row>
    <row r="190" spans="1:74" x14ac:dyDescent="0.2">
      <c r="A190" s="12" t="s">
        <v>262</v>
      </c>
      <c r="B190" s="13">
        <f t="shared" si="4"/>
        <v>199.3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>
        <v>199.3</v>
      </c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</row>
    <row r="191" spans="1:74" x14ac:dyDescent="0.2">
      <c r="A191" s="12" t="s">
        <v>263</v>
      </c>
      <c r="B191" s="13">
        <f t="shared" si="4"/>
        <v>34623.410000000003</v>
      </c>
      <c r="C191" s="13">
        <v>34324.410000000003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>
        <v>299</v>
      </c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</row>
    <row r="192" spans="1:74" x14ac:dyDescent="0.2">
      <c r="A192" s="12" t="s">
        <v>264</v>
      </c>
      <c r="B192" s="13">
        <f t="shared" si="4"/>
        <v>54640.540000000008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>
        <v>35397.980000000003</v>
      </c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>
        <v>19242.560000000001</v>
      </c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</row>
    <row r="193" spans="1:74" x14ac:dyDescent="0.2">
      <c r="A193" s="12" t="s">
        <v>265</v>
      </c>
      <c r="B193" s="13">
        <f t="shared" si="4"/>
        <v>194966.3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>
        <v>502.74</v>
      </c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>
        <v>186729.68</v>
      </c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>
        <v>3764.88</v>
      </c>
      <c r="AU193" s="13"/>
      <c r="AV193" s="13"/>
      <c r="AW193" s="13"/>
      <c r="AX193" s="13"/>
      <c r="AY193" s="13"/>
      <c r="AZ193" s="13"/>
      <c r="BA193" s="13"/>
      <c r="BB193" s="13">
        <v>3969</v>
      </c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</row>
    <row r="194" spans="1:74" x14ac:dyDescent="0.2">
      <c r="A194" s="12" t="s">
        <v>266</v>
      </c>
      <c r="B194" s="13">
        <f t="shared" si="4"/>
        <v>58185.21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>
        <v>2668.58</v>
      </c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>
        <v>11427.13</v>
      </c>
      <c r="AU194" s="13"/>
      <c r="AV194" s="13"/>
      <c r="AW194" s="13"/>
      <c r="AX194" s="13"/>
      <c r="AY194" s="13"/>
      <c r="AZ194" s="13"/>
      <c r="BA194" s="13"/>
      <c r="BB194" s="13">
        <v>42210</v>
      </c>
      <c r="BC194" s="13"/>
      <c r="BD194" s="13">
        <v>1879.5</v>
      </c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</row>
    <row r="195" spans="1:74" x14ac:dyDescent="0.2">
      <c r="A195" s="12" t="s">
        <v>267</v>
      </c>
      <c r="B195" s="13">
        <f t="shared" si="4"/>
        <v>38586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>
        <v>3622</v>
      </c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>
        <v>28664</v>
      </c>
      <c r="AU195" s="13"/>
      <c r="AV195" s="13"/>
      <c r="AW195" s="13"/>
      <c r="AX195" s="13"/>
      <c r="AY195" s="13"/>
      <c r="AZ195" s="13"/>
      <c r="BA195" s="13"/>
      <c r="BB195" s="13">
        <v>6300</v>
      </c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</row>
    <row r="196" spans="1:74" x14ac:dyDescent="0.2">
      <c r="A196" s="12" t="s">
        <v>268</v>
      </c>
      <c r="B196" s="13">
        <f t="shared" si="4"/>
        <v>1481.76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>
        <v>1481.76</v>
      </c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</row>
    <row r="197" spans="1:74" x14ac:dyDescent="0.2">
      <c r="A197" s="12" t="s">
        <v>269</v>
      </c>
      <c r="B197" s="13">
        <f t="shared" ref="B197:B261" si="5">SUM(C197:BV197)</f>
        <v>9027.119999999999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>
        <v>4610.04</v>
      </c>
      <c r="AJ197" s="13"/>
      <c r="AK197" s="13"/>
      <c r="AL197" s="13"/>
      <c r="AM197" s="13"/>
      <c r="AN197" s="13"/>
      <c r="AO197" s="13"/>
      <c r="AP197" s="13"/>
      <c r="AQ197" s="13"/>
      <c r="AR197" s="13"/>
      <c r="AS197" s="13">
        <v>2933.28</v>
      </c>
      <c r="AT197" s="13"/>
      <c r="AU197" s="13"/>
      <c r="AV197" s="13"/>
      <c r="AW197" s="13"/>
      <c r="AX197" s="13"/>
      <c r="AY197" s="13"/>
      <c r="AZ197" s="13"/>
      <c r="BA197" s="13"/>
      <c r="BB197" s="13">
        <v>1483.8</v>
      </c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</row>
    <row r="198" spans="1:74" x14ac:dyDescent="0.2">
      <c r="A198" s="12" t="s">
        <v>270</v>
      </c>
      <c r="B198" s="13">
        <f t="shared" si="5"/>
        <v>35819.46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>
        <v>23556.959999999999</v>
      </c>
      <c r="Q198" s="13"/>
      <c r="R198" s="13"/>
      <c r="S198" s="13"/>
      <c r="T198" s="13"/>
      <c r="U198" s="13"/>
      <c r="V198" s="13"/>
      <c r="W198" s="13"/>
      <c r="X198" s="13">
        <v>12262.5</v>
      </c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</row>
    <row r="199" spans="1:74" x14ac:dyDescent="0.2">
      <c r="A199" s="12" t="s">
        <v>271</v>
      </c>
      <c r="B199" s="13">
        <f t="shared" si="5"/>
        <v>305199.8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>
        <v>305199.8</v>
      </c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</row>
    <row r="200" spans="1:74" x14ac:dyDescent="0.2">
      <c r="A200" s="12" t="s">
        <v>272</v>
      </c>
      <c r="B200" s="13">
        <f t="shared" si="5"/>
        <v>44845.13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>
        <v>1439.1</v>
      </c>
      <c r="AU200" s="13"/>
      <c r="AV200" s="13"/>
      <c r="AW200" s="13"/>
      <c r="AX200" s="13"/>
      <c r="AY200" s="13"/>
      <c r="AZ200" s="13"/>
      <c r="BA200" s="13"/>
      <c r="BB200" s="13"/>
      <c r="BC200" s="13"/>
      <c r="BD200" s="13">
        <v>43406.03</v>
      </c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</row>
    <row r="201" spans="1:74" x14ac:dyDescent="0.2">
      <c r="A201" s="12" t="s">
        <v>273</v>
      </c>
      <c r="B201" s="13">
        <f t="shared" si="5"/>
        <v>7907.16</v>
      </c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>
        <v>7907.16</v>
      </c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</row>
    <row r="202" spans="1:74" x14ac:dyDescent="0.2">
      <c r="A202" s="12" t="s">
        <v>274</v>
      </c>
      <c r="B202" s="13">
        <f t="shared" si="5"/>
        <v>4290.54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>
        <v>1877.4</v>
      </c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>
        <v>2047.14</v>
      </c>
      <c r="BE202" s="13"/>
      <c r="BF202" s="13"/>
      <c r="BG202" s="13"/>
      <c r="BH202" s="13"/>
      <c r="BI202" s="13"/>
      <c r="BJ202" s="13"/>
      <c r="BK202" s="13"/>
      <c r="BL202" s="13"/>
      <c r="BM202" s="13"/>
      <c r="BN202" s="13">
        <v>366</v>
      </c>
      <c r="BO202" s="13"/>
      <c r="BP202" s="13"/>
      <c r="BQ202" s="13"/>
      <c r="BR202" s="13"/>
      <c r="BS202" s="13"/>
      <c r="BT202" s="13"/>
      <c r="BU202" s="13"/>
      <c r="BV202" s="13"/>
    </row>
    <row r="203" spans="1:74" x14ac:dyDescent="0.2">
      <c r="A203" s="12" t="s">
        <v>275</v>
      </c>
      <c r="B203" s="13">
        <f t="shared" si="5"/>
        <v>3254.93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>
        <v>3254.93</v>
      </c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</row>
    <row r="204" spans="1:74" x14ac:dyDescent="0.2">
      <c r="A204" s="12" t="s">
        <v>276</v>
      </c>
      <c r="B204" s="13">
        <f t="shared" si="5"/>
        <v>60732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>
        <v>50400</v>
      </c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>
        <v>3780</v>
      </c>
      <c r="AZ204" s="13"/>
      <c r="BA204" s="13"/>
      <c r="BB204" s="13">
        <v>6552</v>
      </c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</row>
    <row r="205" spans="1:74" x14ac:dyDescent="0.2">
      <c r="A205" s="12" t="s">
        <v>277</v>
      </c>
      <c r="B205" s="13">
        <f t="shared" si="5"/>
        <v>169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>
        <v>169</v>
      </c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</row>
    <row r="206" spans="1:74" x14ac:dyDescent="0.2">
      <c r="A206" s="12" t="s">
        <v>278</v>
      </c>
      <c r="B206" s="13">
        <f t="shared" si="5"/>
        <v>33848.409999999996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>
        <v>5310.88</v>
      </c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>
        <v>28537.53</v>
      </c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</row>
    <row r="207" spans="1:74" x14ac:dyDescent="0.2">
      <c r="A207" s="12" t="s">
        <v>279</v>
      </c>
      <c r="B207" s="13">
        <f t="shared" si="5"/>
        <v>4163.1000000000004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>
        <v>4163.1000000000004</v>
      </c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</row>
    <row r="208" spans="1:74" x14ac:dyDescent="0.2">
      <c r="A208" s="12" t="s">
        <v>280</v>
      </c>
      <c r="B208" s="13">
        <f t="shared" si="5"/>
        <v>774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>
        <v>774</v>
      </c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</row>
    <row r="209" spans="1:74" x14ac:dyDescent="0.2">
      <c r="A209" s="12" t="s">
        <v>281</v>
      </c>
      <c r="B209" s="13">
        <f t="shared" si="5"/>
        <v>390.5</v>
      </c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>
        <v>390.5</v>
      </c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</row>
    <row r="210" spans="1:74" x14ac:dyDescent="0.2">
      <c r="A210" s="12" t="s">
        <v>282</v>
      </c>
      <c r="B210" s="13">
        <f t="shared" si="5"/>
        <v>32256.22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>
        <v>32256.22</v>
      </c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</row>
    <row r="211" spans="1:74" x14ac:dyDescent="0.2">
      <c r="A211" s="12" t="s">
        <v>283</v>
      </c>
      <c r="B211" s="13">
        <f t="shared" si="5"/>
        <v>4177420.0899999989</v>
      </c>
      <c r="C211" s="13">
        <v>263699.68</v>
      </c>
      <c r="D211" s="13"/>
      <c r="E211" s="13"/>
      <c r="F211" s="13"/>
      <c r="G211" s="13"/>
      <c r="H211" s="13"/>
      <c r="I211" s="13"/>
      <c r="J211" s="13">
        <v>121834.03</v>
      </c>
      <c r="K211" s="13"/>
      <c r="L211" s="13"/>
      <c r="M211" s="13">
        <v>186.3</v>
      </c>
      <c r="N211" s="13">
        <v>33907.4</v>
      </c>
      <c r="O211" s="13"/>
      <c r="P211" s="13">
        <v>1071937.67</v>
      </c>
      <c r="Q211" s="13"/>
      <c r="R211" s="13">
        <v>26.76</v>
      </c>
      <c r="S211" s="13"/>
      <c r="T211" s="13"/>
      <c r="U211" s="13">
        <v>16969.689999999999</v>
      </c>
      <c r="V211" s="13"/>
      <c r="W211" s="13">
        <v>492633.01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>
        <v>249332.77</v>
      </c>
      <c r="AH211" s="13">
        <v>502.81</v>
      </c>
      <c r="AI211" s="13">
        <v>6535.79</v>
      </c>
      <c r="AJ211" s="13"/>
      <c r="AK211" s="13"/>
      <c r="AL211" s="13"/>
      <c r="AM211" s="13"/>
      <c r="AN211" s="13">
        <v>2539.5100000000002</v>
      </c>
      <c r="AO211" s="13">
        <v>13844.11</v>
      </c>
      <c r="AP211" s="13"/>
      <c r="AQ211" s="13"/>
      <c r="AR211" s="13"/>
      <c r="AS211" s="13"/>
      <c r="AT211" s="13"/>
      <c r="AU211" s="13"/>
      <c r="AV211" s="13"/>
      <c r="AW211" s="13"/>
      <c r="AX211" s="13"/>
      <c r="AY211" s="13">
        <v>275472.11</v>
      </c>
      <c r="AZ211" s="13"/>
      <c r="BA211" s="13"/>
      <c r="BB211" s="13">
        <v>345579.11</v>
      </c>
      <c r="BC211" s="13">
        <v>519.95000000000005</v>
      </c>
      <c r="BD211" s="13">
        <v>989598.8</v>
      </c>
      <c r="BE211" s="13"/>
      <c r="BF211" s="13"/>
      <c r="BG211" s="13"/>
      <c r="BH211" s="13"/>
      <c r="BI211" s="13"/>
      <c r="BJ211" s="13"/>
      <c r="BK211" s="13"/>
      <c r="BL211" s="13"/>
      <c r="BM211" s="13"/>
      <c r="BN211" s="13">
        <v>291641.44</v>
      </c>
      <c r="BO211" s="13"/>
      <c r="BP211" s="13"/>
      <c r="BQ211" s="13">
        <v>367.2</v>
      </c>
      <c r="BR211" s="13">
        <v>186.3</v>
      </c>
      <c r="BS211" s="13">
        <v>105.65</v>
      </c>
      <c r="BT211" s="13"/>
      <c r="BU211" s="13"/>
      <c r="BV211" s="13"/>
    </row>
    <row r="212" spans="1:74" x14ac:dyDescent="0.2">
      <c r="A212" s="12" t="s">
        <v>284</v>
      </c>
      <c r="B212" s="13">
        <f t="shared" si="5"/>
        <v>48932.049999999996</v>
      </c>
      <c r="C212" s="13">
        <v>4416.16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>
        <v>35460.99</v>
      </c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>
        <v>3542.4</v>
      </c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>
        <v>5512.5</v>
      </c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</row>
    <row r="213" spans="1:74" x14ac:dyDescent="0.2">
      <c r="A213" s="12" t="s">
        <v>285</v>
      </c>
      <c r="B213" s="13">
        <f t="shared" si="5"/>
        <v>6340.5599999999995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>
        <v>6287.4</v>
      </c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>
        <v>53.16</v>
      </c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</row>
    <row r="214" spans="1:74" x14ac:dyDescent="0.2">
      <c r="A214" s="12" t="s">
        <v>286</v>
      </c>
      <c r="B214" s="13">
        <f t="shared" si="5"/>
        <v>797.66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>
        <v>797.66</v>
      </c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</row>
    <row r="215" spans="1:74" x14ac:dyDescent="0.2">
      <c r="A215" s="12" t="s">
        <v>287</v>
      </c>
      <c r="B215" s="13">
        <f t="shared" si="5"/>
        <v>12600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>
        <v>12600</v>
      </c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</row>
    <row r="216" spans="1:74" x14ac:dyDescent="0.2">
      <c r="A216" s="12" t="s">
        <v>288</v>
      </c>
      <c r="B216" s="13">
        <f t="shared" si="5"/>
        <v>19939.71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>
        <v>19939.71</v>
      </c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</row>
    <row r="217" spans="1:74" x14ac:dyDescent="0.2">
      <c r="A217" s="12" t="s">
        <v>289</v>
      </c>
      <c r="B217" s="13">
        <f t="shared" si="5"/>
        <v>3767.4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>
        <v>3767.4</v>
      </c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</row>
    <row r="218" spans="1:74" x14ac:dyDescent="0.2">
      <c r="A218" s="12" t="s">
        <v>290</v>
      </c>
      <c r="B218" s="13">
        <f t="shared" si="5"/>
        <v>781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>
        <v>781</v>
      </c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</row>
    <row r="219" spans="1:74" x14ac:dyDescent="0.2">
      <c r="A219" s="12" t="s">
        <v>291</v>
      </c>
      <c r="B219" s="13">
        <f t="shared" si="5"/>
        <v>858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>
        <v>858</v>
      </c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</row>
    <row r="220" spans="1:74" x14ac:dyDescent="0.2">
      <c r="A220" s="12" t="s">
        <v>484</v>
      </c>
      <c r="B220" s="13">
        <f t="shared" si="5"/>
        <v>804.83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>
        <v>723.83</v>
      </c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>
        <v>81</v>
      </c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</row>
    <row r="221" spans="1:74" x14ac:dyDescent="0.2">
      <c r="A221" s="12" t="s">
        <v>292</v>
      </c>
      <c r="B221" s="13">
        <f t="shared" si="5"/>
        <v>4981.8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>
        <v>4981.8</v>
      </c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</row>
    <row r="222" spans="1:74" x14ac:dyDescent="0.2">
      <c r="A222" s="12" t="s">
        <v>293</v>
      </c>
      <c r="B222" s="13">
        <f t="shared" si="5"/>
        <v>3120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>
        <v>3120</v>
      </c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</row>
    <row r="223" spans="1:74" x14ac:dyDescent="0.2">
      <c r="A223" s="12" t="s">
        <v>294</v>
      </c>
      <c r="B223" s="13">
        <f t="shared" si="5"/>
        <v>661386.51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>
        <v>561483.37</v>
      </c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>
        <v>99903.14</v>
      </c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</row>
    <row r="224" spans="1:74" x14ac:dyDescent="0.2">
      <c r="A224" s="12" t="s">
        <v>295</v>
      </c>
      <c r="B224" s="13">
        <f t="shared" si="5"/>
        <v>132120.87</v>
      </c>
      <c r="C224" s="13"/>
      <c r="D224" s="13"/>
      <c r="E224" s="13"/>
      <c r="F224" s="13"/>
      <c r="G224" s="13">
        <v>35844.120000000003</v>
      </c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>
        <v>372.75</v>
      </c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>
        <v>82099.23</v>
      </c>
      <c r="AO224" s="13"/>
      <c r="AP224" s="13"/>
      <c r="AQ224" s="13"/>
      <c r="AR224" s="13"/>
      <c r="AS224" s="13"/>
      <c r="AT224" s="13"/>
      <c r="AU224" s="13"/>
      <c r="AV224" s="13"/>
      <c r="AW224" s="13">
        <v>12866.53</v>
      </c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>
        <v>938.24</v>
      </c>
      <c r="BO224" s="13"/>
      <c r="BP224" s="13"/>
      <c r="BQ224" s="13"/>
      <c r="BR224" s="13"/>
      <c r="BS224" s="13"/>
      <c r="BT224" s="13"/>
      <c r="BU224" s="13"/>
      <c r="BV224" s="13"/>
    </row>
    <row r="225" spans="1:74" x14ac:dyDescent="0.2">
      <c r="A225" s="12" t="s">
        <v>296</v>
      </c>
      <c r="B225" s="13">
        <f t="shared" si="5"/>
        <v>72.23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>
        <v>72.23</v>
      </c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</row>
    <row r="226" spans="1:74" x14ac:dyDescent="0.2">
      <c r="A226" s="12" t="s">
        <v>297</v>
      </c>
      <c r="B226" s="13">
        <f t="shared" si="5"/>
        <v>7330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>
        <v>7330</v>
      </c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</row>
    <row r="227" spans="1:74" x14ac:dyDescent="0.2">
      <c r="A227" s="12" t="s">
        <v>298</v>
      </c>
      <c r="B227" s="13">
        <f t="shared" si="5"/>
        <v>85970.44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>
        <v>85970.44</v>
      </c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</row>
    <row r="228" spans="1:74" x14ac:dyDescent="0.2">
      <c r="A228" s="12" t="s">
        <v>299</v>
      </c>
      <c r="B228" s="13">
        <f t="shared" si="5"/>
        <v>6151.75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>
        <v>6113.74</v>
      </c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>
        <v>38.01</v>
      </c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</row>
    <row r="229" spans="1:74" x14ac:dyDescent="0.2">
      <c r="A229" s="12" t="s">
        <v>300</v>
      </c>
      <c r="B229" s="13">
        <f t="shared" si="5"/>
        <v>8389.5</v>
      </c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>
        <v>8389.5</v>
      </c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</row>
    <row r="230" spans="1:74" x14ac:dyDescent="0.2">
      <c r="A230" s="12" t="s">
        <v>301</v>
      </c>
      <c r="B230" s="13">
        <f t="shared" si="5"/>
        <v>21086.85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>
        <v>21086.85</v>
      </c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</row>
    <row r="231" spans="1:74" x14ac:dyDescent="0.2">
      <c r="A231" s="12" t="s">
        <v>302</v>
      </c>
      <c r="B231" s="13">
        <f t="shared" si="5"/>
        <v>1309</v>
      </c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>
        <v>1309</v>
      </c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</row>
    <row r="232" spans="1:74" x14ac:dyDescent="0.2">
      <c r="A232" s="12" t="s">
        <v>303</v>
      </c>
      <c r="B232" s="13">
        <f t="shared" si="5"/>
        <v>64372.76</v>
      </c>
      <c r="C232" s="13"/>
      <c r="D232" s="13"/>
      <c r="E232" s="13"/>
      <c r="F232" s="13">
        <v>64372.76</v>
      </c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</row>
    <row r="233" spans="1:74" x14ac:dyDescent="0.2">
      <c r="A233" s="12" t="s">
        <v>304</v>
      </c>
      <c r="B233" s="13">
        <f t="shared" si="5"/>
        <v>2511.94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>
        <v>2511.94</v>
      </c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</row>
    <row r="234" spans="1:74" x14ac:dyDescent="0.2">
      <c r="A234" s="12" t="s">
        <v>305</v>
      </c>
      <c r="B234" s="13">
        <f t="shared" si="5"/>
        <v>76265.78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>
        <v>76265.78</v>
      </c>
      <c r="BO234" s="13"/>
      <c r="BP234" s="13"/>
      <c r="BQ234" s="13"/>
      <c r="BR234" s="13"/>
      <c r="BS234" s="13"/>
      <c r="BT234" s="13"/>
      <c r="BU234" s="13"/>
      <c r="BV234" s="13"/>
    </row>
    <row r="235" spans="1:74" x14ac:dyDescent="0.2">
      <c r="A235" s="12" t="s">
        <v>306</v>
      </c>
      <c r="B235" s="13">
        <f t="shared" si="5"/>
        <v>38023.42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>
        <v>38023.42</v>
      </c>
      <c r="BO235" s="13"/>
      <c r="BP235" s="13"/>
      <c r="BQ235" s="13"/>
      <c r="BR235" s="13"/>
      <c r="BS235" s="13"/>
      <c r="BT235" s="13"/>
      <c r="BU235" s="13"/>
      <c r="BV235" s="13"/>
    </row>
    <row r="236" spans="1:74" x14ac:dyDescent="0.2">
      <c r="A236" s="12" t="s">
        <v>307</v>
      </c>
      <c r="B236" s="13">
        <f t="shared" si="5"/>
        <v>42156.46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>
        <v>42156.46</v>
      </c>
      <c r="BO236" s="13"/>
      <c r="BP236" s="13"/>
      <c r="BQ236" s="13"/>
      <c r="BR236" s="13"/>
      <c r="BS236" s="13"/>
      <c r="BT236" s="13"/>
      <c r="BU236" s="13"/>
      <c r="BV236" s="13"/>
    </row>
    <row r="237" spans="1:74" x14ac:dyDescent="0.2">
      <c r="A237" s="12" t="s">
        <v>308</v>
      </c>
      <c r="B237" s="13">
        <f t="shared" si="5"/>
        <v>537.98</v>
      </c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>
        <v>180.66</v>
      </c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>
        <v>357.32</v>
      </c>
      <c r="BO237" s="13"/>
      <c r="BP237" s="13"/>
      <c r="BQ237" s="13"/>
      <c r="BR237" s="13"/>
      <c r="BS237" s="13"/>
      <c r="BT237" s="13"/>
      <c r="BU237" s="13"/>
      <c r="BV237" s="13"/>
    </row>
    <row r="238" spans="1:74" x14ac:dyDescent="0.2">
      <c r="A238" s="12" t="s">
        <v>309</v>
      </c>
      <c r="B238" s="13">
        <f t="shared" si="5"/>
        <v>110764.19</v>
      </c>
      <c r="C238" s="13"/>
      <c r="D238" s="13"/>
      <c r="E238" s="13"/>
      <c r="F238" s="13">
        <v>110764.19</v>
      </c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</row>
    <row r="239" spans="1:74" x14ac:dyDescent="0.2">
      <c r="A239" s="12" t="s">
        <v>310</v>
      </c>
      <c r="B239" s="13">
        <f t="shared" si="5"/>
        <v>195642.66</v>
      </c>
      <c r="C239" s="13"/>
      <c r="D239" s="13"/>
      <c r="E239" s="13"/>
      <c r="F239" s="13">
        <v>195642.66</v>
      </c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</row>
    <row r="240" spans="1:74" x14ac:dyDescent="0.2">
      <c r="A240" s="12" t="s">
        <v>311</v>
      </c>
      <c r="B240" s="13">
        <f t="shared" si="5"/>
        <v>150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>
        <v>150</v>
      </c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</row>
    <row r="241" spans="1:74" x14ac:dyDescent="0.2">
      <c r="A241" s="12" t="s">
        <v>312</v>
      </c>
      <c r="B241" s="13">
        <f t="shared" si="5"/>
        <v>15.5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>
        <v>15.5</v>
      </c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</row>
    <row r="242" spans="1:74" x14ac:dyDescent="0.2">
      <c r="A242" s="12" t="s">
        <v>313</v>
      </c>
      <c r="B242" s="13">
        <f t="shared" si="5"/>
        <v>306.25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>
        <v>306.25</v>
      </c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</row>
    <row r="243" spans="1:74" x14ac:dyDescent="0.2">
      <c r="A243" s="12" t="s">
        <v>314</v>
      </c>
      <c r="B243" s="13">
        <f t="shared" si="5"/>
        <v>307.2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>
        <v>307.2</v>
      </c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</row>
    <row r="244" spans="1:74" x14ac:dyDescent="0.2">
      <c r="A244" s="12" t="s">
        <v>315</v>
      </c>
      <c r="B244" s="13">
        <f t="shared" si="5"/>
        <v>55838.700000000004</v>
      </c>
      <c r="C244" s="13">
        <v>81</v>
      </c>
      <c r="D244" s="13"/>
      <c r="E244" s="13"/>
      <c r="F244" s="13"/>
      <c r="G244" s="13"/>
      <c r="H244" s="13"/>
      <c r="I244" s="13"/>
      <c r="J244" s="13">
        <v>70</v>
      </c>
      <c r="K244" s="13"/>
      <c r="L244" s="13"/>
      <c r="M244" s="13"/>
      <c r="N244" s="13"/>
      <c r="O244" s="13"/>
      <c r="P244" s="13">
        <v>53512.800000000003</v>
      </c>
      <c r="Q244" s="13"/>
      <c r="R244" s="13"/>
      <c r="S244" s="13"/>
      <c r="T244" s="13"/>
      <c r="U244" s="13"/>
      <c r="V244" s="13"/>
      <c r="W244" s="13">
        <v>81</v>
      </c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>
        <v>866.73</v>
      </c>
      <c r="AZ244" s="13"/>
      <c r="BA244" s="13"/>
      <c r="BB244" s="13">
        <v>1146.17</v>
      </c>
      <c r="BC244" s="13"/>
      <c r="BD244" s="13">
        <v>81</v>
      </c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</row>
    <row r="245" spans="1:74" x14ac:dyDescent="0.2">
      <c r="A245" s="12" t="s">
        <v>316</v>
      </c>
      <c r="B245" s="13">
        <f t="shared" si="5"/>
        <v>5074.9400000000005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>
        <v>1710</v>
      </c>
      <c r="BD245" s="13">
        <v>3364.94</v>
      </c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</row>
    <row r="246" spans="1:74" x14ac:dyDescent="0.2">
      <c r="A246" s="12" t="s">
        <v>317</v>
      </c>
      <c r="B246" s="13">
        <f t="shared" si="5"/>
        <v>21278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>
        <v>21056</v>
      </c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>
        <v>222</v>
      </c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</row>
    <row r="247" spans="1:74" x14ac:dyDescent="0.2">
      <c r="A247" s="12" t="s">
        <v>318</v>
      </c>
      <c r="B247" s="13">
        <f t="shared" si="5"/>
        <v>13124.46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>
        <v>1389.46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>
        <v>434.3</v>
      </c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>
        <v>10416.719999999999</v>
      </c>
      <c r="BD247" s="13">
        <v>883.98</v>
      </c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</row>
    <row r="248" spans="1:74" x14ac:dyDescent="0.2">
      <c r="A248" s="12" t="s">
        <v>319</v>
      </c>
      <c r="B248" s="13">
        <f t="shared" si="5"/>
        <v>643444.18000000005</v>
      </c>
      <c r="C248" s="13"/>
      <c r="D248" s="13"/>
      <c r="E248" s="13">
        <v>2720</v>
      </c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>
        <v>860.5</v>
      </c>
      <c r="Z248" s="13"/>
      <c r="AA248" s="13"/>
      <c r="AB248" s="13">
        <v>122629.37</v>
      </c>
      <c r="AC248" s="13"/>
      <c r="AD248" s="13">
        <v>416</v>
      </c>
      <c r="AE248" s="13"/>
      <c r="AF248" s="13"/>
      <c r="AG248" s="13">
        <v>478591.25</v>
      </c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>
        <v>27324</v>
      </c>
      <c r="BC248" s="13">
        <v>602</v>
      </c>
      <c r="BD248" s="13">
        <v>218.5</v>
      </c>
      <c r="BE248" s="13"/>
      <c r="BF248" s="13"/>
      <c r="BG248" s="13"/>
      <c r="BH248" s="13"/>
      <c r="BI248" s="13"/>
      <c r="BJ248" s="13"/>
      <c r="BK248" s="13"/>
      <c r="BL248" s="13">
        <v>4426.5600000000004</v>
      </c>
      <c r="BM248" s="13"/>
      <c r="BN248" s="13"/>
      <c r="BO248" s="13"/>
      <c r="BP248" s="13"/>
      <c r="BQ248" s="13"/>
      <c r="BR248" s="13"/>
      <c r="BS248" s="13"/>
      <c r="BT248" s="13">
        <v>5656</v>
      </c>
      <c r="BU248" s="13"/>
      <c r="BV248" s="13"/>
    </row>
    <row r="249" spans="1:74" x14ac:dyDescent="0.2">
      <c r="A249" s="12" t="s">
        <v>320</v>
      </c>
      <c r="B249" s="13">
        <f t="shared" si="5"/>
        <v>5756.89</v>
      </c>
      <c r="C249" s="13"/>
      <c r="D249" s="13"/>
      <c r="E249" s="13">
        <v>26</v>
      </c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>
        <v>225.79</v>
      </c>
      <c r="BD249" s="13">
        <v>137.5</v>
      </c>
      <c r="BE249" s="13"/>
      <c r="BF249" s="13">
        <v>5367.6</v>
      </c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</row>
    <row r="250" spans="1:74" x14ac:dyDescent="0.2">
      <c r="A250" s="12" t="s">
        <v>321</v>
      </c>
      <c r="B250" s="13">
        <f t="shared" si="5"/>
        <v>207.01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>
        <v>207.01</v>
      </c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</row>
    <row r="251" spans="1:74" x14ac:dyDescent="0.2">
      <c r="A251" s="12" t="s">
        <v>322</v>
      </c>
      <c r="B251" s="13">
        <f t="shared" si="5"/>
        <v>132448.11000000002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9210.6</v>
      </c>
      <c r="AA251" s="13">
        <v>0</v>
      </c>
      <c r="AB251" s="13">
        <v>0</v>
      </c>
      <c r="AC251" s="13">
        <v>0</v>
      </c>
      <c r="AD251" s="13">
        <v>0</v>
      </c>
      <c r="AE251" s="13">
        <v>0</v>
      </c>
      <c r="AF251" s="13">
        <v>0</v>
      </c>
      <c r="AG251" s="13">
        <v>113666.55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1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4384.8</v>
      </c>
      <c r="BC251" s="13">
        <v>5186.16</v>
      </c>
      <c r="BD251" s="13">
        <v>0</v>
      </c>
      <c r="BE251" s="13">
        <v>0</v>
      </c>
      <c r="BF251" s="13">
        <v>0</v>
      </c>
      <c r="BG251" s="13">
        <v>0</v>
      </c>
      <c r="BH251" s="13">
        <v>0</v>
      </c>
      <c r="BI251" s="13">
        <v>0</v>
      </c>
      <c r="BJ251" s="13">
        <v>0</v>
      </c>
      <c r="BK251" s="13">
        <v>0</v>
      </c>
      <c r="BL251" s="13">
        <v>0</v>
      </c>
      <c r="BM251" s="13">
        <v>0</v>
      </c>
      <c r="BN251" s="13">
        <v>0</v>
      </c>
      <c r="BO251" s="13">
        <v>0</v>
      </c>
      <c r="BP251" s="13">
        <v>0</v>
      </c>
      <c r="BQ251" s="13">
        <v>0</v>
      </c>
      <c r="BR251" s="13">
        <v>0</v>
      </c>
      <c r="BS251" s="13">
        <v>0</v>
      </c>
      <c r="BT251" s="13">
        <v>0</v>
      </c>
      <c r="BU251" s="13">
        <v>0</v>
      </c>
      <c r="BV251" s="13">
        <v>0</v>
      </c>
    </row>
    <row r="252" spans="1:74" x14ac:dyDescent="0.2">
      <c r="A252" s="12" t="s">
        <v>323</v>
      </c>
      <c r="B252" s="13">
        <f t="shared" si="5"/>
        <v>2093422.78</v>
      </c>
      <c r="C252" s="13"/>
      <c r="D252" s="13"/>
      <c r="E252" s="13">
        <v>42969.2</v>
      </c>
      <c r="F252" s="13"/>
      <c r="G252" s="13"/>
      <c r="H252" s="13"/>
      <c r="I252" s="13"/>
      <c r="J252" s="13"/>
      <c r="K252" s="13"/>
      <c r="L252" s="13"/>
      <c r="M252" s="13"/>
      <c r="N252" s="13">
        <v>16724.21</v>
      </c>
      <c r="O252" s="13"/>
      <c r="P252" s="13">
        <v>7557.5</v>
      </c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>
        <v>42506.84</v>
      </c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>
        <v>192932.6</v>
      </c>
      <c r="BA252" s="13"/>
      <c r="BB252" s="13"/>
      <c r="BC252" s="13">
        <v>7423.39</v>
      </c>
      <c r="BD252" s="13">
        <v>2927.51</v>
      </c>
      <c r="BE252" s="13"/>
      <c r="BF252" s="13"/>
      <c r="BG252" s="13">
        <v>8612.4</v>
      </c>
      <c r="BH252" s="13"/>
      <c r="BI252" s="13"/>
      <c r="BJ252" s="13">
        <v>4.8</v>
      </c>
      <c r="BK252" s="13"/>
      <c r="BL252" s="13"/>
      <c r="BM252" s="13"/>
      <c r="BN252" s="13">
        <v>1770307.33</v>
      </c>
      <c r="BO252" s="13"/>
      <c r="BP252" s="13"/>
      <c r="BQ252" s="13"/>
      <c r="BR252" s="13"/>
      <c r="BS252" s="13">
        <v>1457</v>
      </c>
      <c r="BT252" s="13"/>
      <c r="BU252" s="13"/>
      <c r="BV252" s="13"/>
    </row>
    <row r="253" spans="1:74" x14ac:dyDescent="0.2">
      <c r="A253" s="12" t="s">
        <v>324</v>
      </c>
      <c r="B253" s="13">
        <f t="shared" si="5"/>
        <v>258</v>
      </c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>
        <v>258</v>
      </c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</row>
    <row r="254" spans="1:74" x14ac:dyDescent="0.2">
      <c r="A254" s="12" t="s">
        <v>325</v>
      </c>
      <c r="B254" s="13">
        <f t="shared" si="5"/>
        <v>716766.53</v>
      </c>
      <c r="C254" s="13"/>
      <c r="D254" s="13"/>
      <c r="E254" s="13"/>
      <c r="F254" s="13">
        <v>716766.53</v>
      </c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</row>
    <row r="255" spans="1:74" x14ac:dyDescent="0.2">
      <c r="A255" s="12" t="s">
        <v>326</v>
      </c>
      <c r="B255" s="13">
        <f t="shared" si="5"/>
        <v>75529.83</v>
      </c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>
        <v>75529.83</v>
      </c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</row>
    <row r="256" spans="1:74" x14ac:dyDescent="0.2">
      <c r="A256" s="12" t="s">
        <v>327</v>
      </c>
      <c r="B256" s="13">
        <f t="shared" si="5"/>
        <v>154912.01</v>
      </c>
      <c r="C256" s="13"/>
      <c r="D256" s="13"/>
      <c r="E256" s="13"/>
      <c r="F256" s="13">
        <v>154826.75</v>
      </c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>
        <v>85.26</v>
      </c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</row>
    <row r="257" spans="1:74" x14ac:dyDescent="0.2">
      <c r="A257" s="12" t="s">
        <v>328</v>
      </c>
      <c r="B257" s="13">
        <f t="shared" si="5"/>
        <v>281085</v>
      </c>
      <c r="C257" s="13"/>
      <c r="D257" s="13"/>
      <c r="E257" s="13"/>
      <c r="F257" s="13">
        <v>281085</v>
      </c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</row>
    <row r="258" spans="1:74" x14ac:dyDescent="0.2">
      <c r="A258" s="12" t="s">
        <v>329</v>
      </c>
      <c r="B258" s="13">
        <f t="shared" si="5"/>
        <v>6538.71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>
        <v>6538.71</v>
      </c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</row>
    <row r="259" spans="1:74" x14ac:dyDescent="0.2">
      <c r="A259" s="12" t="s">
        <v>330</v>
      </c>
      <c r="B259" s="13">
        <f t="shared" si="5"/>
        <v>357784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>
        <v>357597</v>
      </c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>
        <v>187</v>
      </c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</row>
    <row r="260" spans="1:74" x14ac:dyDescent="0.2">
      <c r="A260" s="12" t="s">
        <v>331</v>
      </c>
      <c r="B260" s="13">
        <f t="shared" si="5"/>
        <v>169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>
        <v>169</v>
      </c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</row>
    <row r="261" spans="1:74" x14ac:dyDescent="0.2">
      <c r="A261" s="12" t="s">
        <v>332</v>
      </c>
      <c r="B261" s="13">
        <f t="shared" si="5"/>
        <v>60478.18</v>
      </c>
      <c r="C261" s="13"/>
      <c r="D261" s="13"/>
      <c r="E261" s="13"/>
      <c r="F261" s="13">
        <v>60478.18</v>
      </c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</row>
    <row r="262" spans="1:74" x14ac:dyDescent="0.2">
      <c r="A262" s="12" t="s">
        <v>333</v>
      </c>
      <c r="B262" s="13">
        <f t="shared" ref="B262:B325" si="6">SUM(C262:BV262)</f>
        <v>279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>
        <v>279</v>
      </c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</row>
    <row r="263" spans="1:74" x14ac:dyDescent="0.2">
      <c r="A263" s="12" t="s">
        <v>334</v>
      </c>
      <c r="B263" s="13">
        <f t="shared" si="6"/>
        <v>47.25</v>
      </c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>
        <v>47.25</v>
      </c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</row>
    <row r="264" spans="1:74" x14ac:dyDescent="0.2">
      <c r="A264" s="12" t="s">
        <v>335</v>
      </c>
      <c r="B264" s="13">
        <f t="shared" si="6"/>
        <v>422.55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>
        <v>378</v>
      </c>
      <c r="BC264" s="13"/>
      <c r="BD264" s="13">
        <v>44.55</v>
      </c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</row>
    <row r="265" spans="1:74" x14ac:dyDescent="0.2">
      <c r="A265" s="12" t="s">
        <v>336</v>
      </c>
      <c r="B265" s="13">
        <f t="shared" si="6"/>
        <v>169</v>
      </c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>
        <v>169</v>
      </c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</row>
    <row r="266" spans="1:74" x14ac:dyDescent="0.2">
      <c r="A266" s="12" t="s">
        <v>337</v>
      </c>
      <c r="B266" s="13">
        <f t="shared" si="6"/>
        <v>1902</v>
      </c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>
        <v>1902</v>
      </c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</row>
    <row r="267" spans="1:74" x14ac:dyDescent="0.2">
      <c r="A267" s="12" t="s">
        <v>338</v>
      </c>
      <c r="B267" s="13">
        <f t="shared" si="6"/>
        <v>137.5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>
        <v>137.5</v>
      </c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</row>
    <row r="268" spans="1:74" x14ac:dyDescent="0.2">
      <c r="A268" s="12" t="s">
        <v>339</v>
      </c>
      <c r="B268" s="13">
        <f t="shared" si="6"/>
        <v>829.5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>
        <v>568.52</v>
      </c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>
        <v>123.48</v>
      </c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>
        <v>137.5</v>
      </c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</row>
    <row r="269" spans="1:74" x14ac:dyDescent="0.2">
      <c r="A269" s="12" t="s">
        <v>340</v>
      </c>
      <c r="B269" s="13">
        <f t="shared" si="6"/>
        <v>154.4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>
        <v>154.4</v>
      </c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</row>
    <row r="270" spans="1:74" x14ac:dyDescent="0.2">
      <c r="A270" s="12" t="s">
        <v>341</v>
      </c>
      <c r="B270" s="13">
        <f t="shared" si="6"/>
        <v>299247.33</v>
      </c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>
        <v>297847.49</v>
      </c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>
        <v>1399.84</v>
      </c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</row>
    <row r="271" spans="1:74" x14ac:dyDescent="0.2">
      <c r="A271" s="12" t="s">
        <v>342</v>
      </c>
      <c r="B271" s="13">
        <f t="shared" si="6"/>
        <v>70803.61</v>
      </c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>
        <v>18651</v>
      </c>
      <c r="AD271" s="13"/>
      <c r="AE271" s="13"/>
      <c r="AF271" s="13"/>
      <c r="AG271" s="13">
        <v>52152.61</v>
      </c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</row>
    <row r="272" spans="1:74" x14ac:dyDescent="0.2">
      <c r="A272" s="12" t="s">
        <v>343</v>
      </c>
      <c r="B272" s="13">
        <f t="shared" si="6"/>
        <v>306.5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>
        <v>306.5</v>
      </c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</row>
    <row r="273" spans="1:74" x14ac:dyDescent="0.2">
      <c r="A273" s="12" t="s">
        <v>344</v>
      </c>
      <c r="B273" s="13">
        <f t="shared" si="6"/>
        <v>7983.9699999999993</v>
      </c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>
        <v>4188.24</v>
      </c>
      <c r="AA273" s="13"/>
      <c r="AB273" s="13"/>
      <c r="AC273" s="13">
        <v>452</v>
      </c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>
        <v>3301.2</v>
      </c>
      <c r="BC273" s="13"/>
      <c r="BD273" s="13">
        <v>42.53</v>
      </c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</row>
    <row r="274" spans="1:74" x14ac:dyDescent="0.2">
      <c r="A274" s="12" t="s">
        <v>345</v>
      </c>
      <c r="B274" s="13">
        <f t="shared" si="6"/>
        <v>165.16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>
        <v>165.16</v>
      </c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</row>
    <row r="275" spans="1:74" x14ac:dyDescent="0.2">
      <c r="A275" s="12" t="s">
        <v>346</v>
      </c>
      <c r="B275" s="13">
        <f t="shared" si="6"/>
        <v>44.55</v>
      </c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>
        <v>44.55</v>
      </c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</row>
    <row r="276" spans="1:74" x14ac:dyDescent="0.2">
      <c r="A276" s="12" t="s">
        <v>347</v>
      </c>
      <c r="B276" s="13">
        <f t="shared" si="6"/>
        <v>83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>
        <v>83</v>
      </c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</row>
    <row r="277" spans="1:74" x14ac:dyDescent="0.2">
      <c r="A277" s="12" t="s">
        <v>348</v>
      </c>
      <c r="B277" s="13">
        <f t="shared" si="6"/>
        <v>137.5</v>
      </c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>
        <v>137.5</v>
      </c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</row>
    <row r="278" spans="1:74" x14ac:dyDescent="0.2">
      <c r="A278" s="12" t="s">
        <v>349</v>
      </c>
      <c r="B278" s="13">
        <f t="shared" si="6"/>
        <v>13808.13</v>
      </c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>
        <v>13808.13</v>
      </c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</row>
    <row r="279" spans="1:74" x14ac:dyDescent="0.2">
      <c r="A279" s="12" t="s">
        <v>350</v>
      </c>
      <c r="B279" s="13">
        <f t="shared" si="6"/>
        <v>82.56</v>
      </c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>
        <v>82.56</v>
      </c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</row>
    <row r="280" spans="1:74" x14ac:dyDescent="0.2">
      <c r="A280" s="12" t="s">
        <v>351</v>
      </c>
      <c r="B280" s="13">
        <f t="shared" si="6"/>
        <v>49.5</v>
      </c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>
        <v>49.5</v>
      </c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</row>
    <row r="281" spans="1:74" x14ac:dyDescent="0.2">
      <c r="A281" s="12" t="s">
        <v>352</v>
      </c>
      <c r="B281" s="13">
        <f t="shared" si="6"/>
        <v>137.5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>
        <v>137.5</v>
      </c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</row>
    <row r="282" spans="1:74" x14ac:dyDescent="0.2">
      <c r="A282" s="12" t="s">
        <v>353</v>
      </c>
      <c r="B282" s="13">
        <f t="shared" si="6"/>
        <v>502.41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>
        <v>333.41</v>
      </c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>
        <v>169</v>
      </c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</row>
    <row r="283" spans="1:74" x14ac:dyDescent="0.2">
      <c r="A283" s="12" t="s">
        <v>354</v>
      </c>
      <c r="B283" s="13">
        <f t="shared" si="6"/>
        <v>3371.84</v>
      </c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>
        <v>3096.84</v>
      </c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>
        <v>275</v>
      </c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</row>
    <row r="284" spans="1:74" x14ac:dyDescent="0.2">
      <c r="A284" s="12" t="s">
        <v>355</v>
      </c>
      <c r="B284" s="13">
        <f t="shared" si="6"/>
        <v>3150</v>
      </c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>
        <v>3150</v>
      </c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</row>
    <row r="285" spans="1:74" x14ac:dyDescent="0.2">
      <c r="A285" s="12" t="s">
        <v>356</v>
      </c>
      <c r="B285" s="13">
        <f t="shared" si="6"/>
        <v>5159.79</v>
      </c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>
        <v>188.49</v>
      </c>
      <c r="AF285" s="13"/>
      <c r="AG285" s="13"/>
      <c r="AH285" s="13"/>
      <c r="AI285" s="13"/>
      <c r="AJ285" s="13"/>
      <c r="AK285" s="13"/>
      <c r="AL285" s="13">
        <v>197.4</v>
      </c>
      <c r="AM285" s="13"/>
      <c r="AN285" s="13"/>
      <c r="AO285" s="13"/>
      <c r="AP285" s="13"/>
      <c r="AQ285" s="13">
        <v>73.05</v>
      </c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>
        <v>4700.8500000000004</v>
      </c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</row>
    <row r="286" spans="1:74" x14ac:dyDescent="0.2">
      <c r="A286" s="12" t="s">
        <v>357</v>
      </c>
      <c r="B286" s="13">
        <f t="shared" si="6"/>
        <v>4200</v>
      </c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>
        <v>4200</v>
      </c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</row>
    <row r="287" spans="1:74" x14ac:dyDescent="0.2">
      <c r="A287" s="12" t="s">
        <v>358</v>
      </c>
      <c r="B287" s="13">
        <f t="shared" si="6"/>
        <v>1254</v>
      </c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>
        <v>1254</v>
      </c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</row>
    <row r="288" spans="1:74" x14ac:dyDescent="0.2">
      <c r="A288" s="12" t="s">
        <v>359</v>
      </c>
      <c r="B288" s="13">
        <f t="shared" si="6"/>
        <v>3490.16</v>
      </c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>
        <v>3413.16</v>
      </c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>
        <v>68</v>
      </c>
      <c r="BE288" s="13"/>
      <c r="BF288" s="13"/>
      <c r="BG288" s="13"/>
      <c r="BH288" s="13"/>
      <c r="BI288" s="13"/>
      <c r="BJ288" s="13">
        <v>9</v>
      </c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</row>
    <row r="289" spans="1:74" x14ac:dyDescent="0.2">
      <c r="A289" s="12" t="s">
        <v>360</v>
      </c>
      <c r="B289" s="13">
        <f t="shared" si="6"/>
        <v>3786.31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>
        <v>1838.59</v>
      </c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>
        <v>1947.72</v>
      </c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</row>
    <row r="290" spans="1:74" x14ac:dyDescent="0.2">
      <c r="A290" s="12" t="s">
        <v>361</v>
      </c>
      <c r="B290" s="13">
        <f t="shared" si="6"/>
        <v>91482.74</v>
      </c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>
        <v>91482.74</v>
      </c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</row>
    <row r="291" spans="1:74" x14ac:dyDescent="0.2">
      <c r="A291" s="12" t="s">
        <v>362</v>
      </c>
      <c r="B291" s="13">
        <f t="shared" si="6"/>
        <v>253</v>
      </c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>
        <v>253</v>
      </c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</row>
    <row r="292" spans="1:74" x14ac:dyDescent="0.2">
      <c r="A292" s="12" t="s">
        <v>363</v>
      </c>
      <c r="B292" s="13">
        <f t="shared" si="6"/>
        <v>246.1</v>
      </c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>
        <v>246.1</v>
      </c>
      <c r="BO292" s="13"/>
      <c r="BP292" s="13"/>
      <c r="BQ292" s="13"/>
      <c r="BR292" s="13"/>
      <c r="BS292" s="13"/>
      <c r="BT292" s="13"/>
      <c r="BU292" s="13"/>
      <c r="BV292" s="13"/>
    </row>
    <row r="293" spans="1:74" x14ac:dyDescent="0.2">
      <c r="A293" s="12" t="s">
        <v>364</v>
      </c>
      <c r="B293" s="13">
        <f t="shared" si="6"/>
        <v>1575</v>
      </c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>
        <v>1575</v>
      </c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</row>
    <row r="294" spans="1:74" x14ac:dyDescent="0.2">
      <c r="A294" s="12" t="s">
        <v>365</v>
      </c>
      <c r="B294" s="13">
        <f t="shared" si="6"/>
        <v>6170.11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>
        <v>6170.11</v>
      </c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</row>
    <row r="295" spans="1:74" x14ac:dyDescent="0.2">
      <c r="A295" s="12" t="s">
        <v>366</v>
      </c>
      <c r="B295" s="13">
        <f t="shared" si="6"/>
        <v>707.91</v>
      </c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>
        <v>605.4</v>
      </c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>
        <v>102.51</v>
      </c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</row>
    <row r="296" spans="1:74" x14ac:dyDescent="0.2">
      <c r="A296" s="12" t="s">
        <v>367</v>
      </c>
      <c r="B296" s="13">
        <f t="shared" si="6"/>
        <v>18438.54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>
        <v>450</v>
      </c>
      <c r="O296" s="13"/>
      <c r="P296" s="13"/>
      <c r="Q296" s="13"/>
      <c r="R296" s="13"/>
      <c r="S296" s="13"/>
      <c r="T296" s="13"/>
      <c r="U296" s="13"/>
      <c r="V296" s="13"/>
      <c r="W296" s="13">
        <v>81</v>
      </c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>
        <v>17907.54</v>
      </c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</row>
    <row r="297" spans="1:74" x14ac:dyDescent="0.2">
      <c r="A297" s="12" t="s">
        <v>368</v>
      </c>
      <c r="B297" s="13">
        <f t="shared" si="6"/>
        <v>6526.8</v>
      </c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>
        <v>6526.8</v>
      </c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</row>
    <row r="298" spans="1:74" x14ac:dyDescent="0.2">
      <c r="A298" s="12" t="s">
        <v>369</v>
      </c>
      <c r="B298" s="13">
        <f t="shared" si="6"/>
        <v>257.66000000000003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>
        <v>257.66000000000003</v>
      </c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</row>
    <row r="299" spans="1:74" x14ac:dyDescent="0.2">
      <c r="A299" s="12" t="s">
        <v>370</v>
      </c>
      <c r="B299" s="13">
        <f t="shared" si="6"/>
        <v>4801.45</v>
      </c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>
        <v>969.12</v>
      </c>
      <c r="AU299" s="13"/>
      <c r="AV299" s="13"/>
      <c r="AW299" s="13"/>
      <c r="AX299" s="13"/>
      <c r="AY299" s="13"/>
      <c r="AZ299" s="13"/>
      <c r="BA299" s="13"/>
      <c r="BB299" s="13">
        <v>3832.33</v>
      </c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</row>
    <row r="300" spans="1:74" x14ac:dyDescent="0.2">
      <c r="A300" s="12" t="s">
        <v>371</v>
      </c>
      <c r="B300" s="13">
        <f t="shared" si="6"/>
        <v>4164.2299999999996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>
        <v>3997.43</v>
      </c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>
        <v>166.8</v>
      </c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</row>
    <row r="301" spans="1:74" x14ac:dyDescent="0.2">
      <c r="A301" s="12" t="s">
        <v>372</v>
      </c>
      <c r="B301" s="13">
        <f t="shared" si="6"/>
        <v>34.56</v>
      </c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>
        <v>34.56</v>
      </c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</row>
    <row r="302" spans="1:74" x14ac:dyDescent="0.2">
      <c r="A302" s="12" t="s">
        <v>373</v>
      </c>
      <c r="B302" s="13">
        <f t="shared" si="6"/>
        <v>1116.3599999999999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>
        <v>1116.3599999999999</v>
      </c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</row>
    <row r="303" spans="1:74" x14ac:dyDescent="0.2">
      <c r="A303" s="12" t="s">
        <v>374</v>
      </c>
      <c r="B303" s="13">
        <f t="shared" si="6"/>
        <v>43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>
        <v>43</v>
      </c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</row>
    <row r="304" spans="1:74" x14ac:dyDescent="0.2">
      <c r="A304" s="12" t="s">
        <v>375</v>
      </c>
      <c r="B304" s="13">
        <f t="shared" si="6"/>
        <v>764.7</v>
      </c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>
        <v>764.7</v>
      </c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</row>
    <row r="305" spans="1:74" x14ac:dyDescent="0.2">
      <c r="A305" s="12" t="s">
        <v>376</v>
      </c>
      <c r="B305" s="13">
        <f t="shared" si="6"/>
        <v>871.28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>
        <v>871.28</v>
      </c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</row>
    <row r="306" spans="1:74" x14ac:dyDescent="0.2">
      <c r="A306" s="12" t="s">
        <v>377</v>
      </c>
      <c r="B306" s="13">
        <f t="shared" si="6"/>
        <v>13076.67</v>
      </c>
      <c r="C306" s="13"/>
      <c r="D306" s="13"/>
      <c r="E306" s="13"/>
      <c r="F306" s="13">
        <v>13076.67</v>
      </c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</row>
    <row r="307" spans="1:74" x14ac:dyDescent="0.2">
      <c r="A307" s="12" t="s">
        <v>378</v>
      </c>
      <c r="B307" s="13">
        <f t="shared" si="6"/>
        <v>31654.2</v>
      </c>
      <c r="C307" s="13"/>
      <c r="D307" s="13"/>
      <c r="E307" s="13"/>
      <c r="F307" s="13">
        <v>31654.2</v>
      </c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</row>
    <row r="308" spans="1:74" x14ac:dyDescent="0.2">
      <c r="A308" s="12" t="s">
        <v>379</v>
      </c>
      <c r="B308" s="13">
        <f t="shared" si="6"/>
        <v>14523</v>
      </c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>
        <v>14523</v>
      </c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</row>
    <row r="309" spans="1:74" x14ac:dyDescent="0.2">
      <c r="A309" s="12" t="s">
        <v>380</v>
      </c>
      <c r="B309" s="13">
        <f t="shared" si="6"/>
        <v>6333.9800000000005</v>
      </c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>
        <v>105.38</v>
      </c>
      <c r="V309" s="13"/>
      <c r="W309" s="13"/>
      <c r="X309" s="13">
        <v>6228.6</v>
      </c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</row>
    <row r="310" spans="1:74" x14ac:dyDescent="0.2">
      <c r="A310" s="12" t="s">
        <v>381</v>
      </c>
      <c r="B310" s="13">
        <f t="shared" si="6"/>
        <v>90810.35</v>
      </c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>
        <v>90810.35</v>
      </c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</row>
    <row r="311" spans="1:74" x14ac:dyDescent="0.2">
      <c r="A311" s="12" t="s">
        <v>382</v>
      </c>
      <c r="B311" s="13">
        <f t="shared" si="6"/>
        <v>2635.2</v>
      </c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>
        <v>360</v>
      </c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>
        <v>2275.1999999999998</v>
      </c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</row>
    <row r="312" spans="1:74" x14ac:dyDescent="0.2">
      <c r="A312" s="12" t="s">
        <v>383</v>
      </c>
      <c r="B312" s="13">
        <f t="shared" si="6"/>
        <v>1421160.35</v>
      </c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>
        <v>1416098.77</v>
      </c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>
        <v>5061.58</v>
      </c>
      <c r="BO312" s="13"/>
      <c r="BP312" s="13"/>
      <c r="BQ312" s="13"/>
      <c r="BR312" s="13"/>
      <c r="BS312" s="13"/>
      <c r="BT312" s="13"/>
      <c r="BU312" s="13"/>
      <c r="BV312" s="13"/>
    </row>
    <row r="313" spans="1:74" x14ac:dyDescent="0.2">
      <c r="A313" s="12" t="s">
        <v>384</v>
      </c>
      <c r="B313" s="13">
        <f t="shared" si="6"/>
        <v>104040</v>
      </c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>
        <v>104040</v>
      </c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</row>
    <row r="314" spans="1:74" x14ac:dyDescent="0.2">
      <c r="A314" s="12" t="s">
        <v>385</v>
      </c>
      <c r="B314" s="13">
        <f t="shared" si="6"/>
        <v>816694.19000000006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>
        <v>1404</v>
      </c>
      <c r="O314" s="13">
        <v>7939.9</v>
      </c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>
        <v>34605.370000000003</v>
      </c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>
        <v>772744.92</v>
      </c>
      <c r="BO314" s="13"/>
      <c r="BP314" s="13"/>
      <c r="BQ314" s="13"/>
      <c r="BR314" s="13"/>
      <c r="BS314" s="13"/>
      <c r="BT314" s="13"/>
      <c r="BU314" s="13"/>
      <c r="BV314" s="13"/>
    </row>
    <row r="315" spans="1:74" x14ac:dyDescent="0.2">
      <c r="A315" s="12" t="s">
        <v>386</v>
      </c>
      <c r="B315" s="13">
        <f t="shared" si="6"/>
        <v>661121.16</v>
      </c>
      <c r="C315" s="13"/>
      <c r="D315" s="13">
        <v>1900.98</v>
      </c>
      <c r="E315" s="13"/>
      <c r="F315" s="13"/>
      <c r="G315" s="13">
        <v>4777.87</v>
      </c>
      <c r="H315" s="13"/>
      <c r="I315" s="13"/>
      <c r="J315" s="13">
        <v>1539.54</v>
      </c>
      <c r="K315" s="13"/>
      <c r="L315" s="13"/>
      <c r="M315" s="13"/>
      <c r="N315" s="13"/>
      <c r="O315" s="13"/>
      <c r="P315" s="13"/>
      <c r="Q315" s="13"/>
      <c r="R315" s="13">
        <v>8515.67</v>
      </c>
      <c r="S315" s="13">
        <v>32640.560000000001</v>
      </c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>
        <v>196501.29</v>
      </c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>
        <v>415245.25</v>
      </c>
      <c r="BO315" s="13"/>
      <c r="BP315" s="13"/>
      <c r="BQ315" s="13"/>
      <c r="BR315" s="13"/>
      <c r="BS315" s="13"/>
      <c r="BT315" s="13"/>
      <c r="BU315" s="13"/>
      <c r="BV315" s="13"/>
    </row>
    <row r="316" spans="1:74" x14ac:dyDescent="0.2">
      <c r="A316" s="12" t="s">
        <v>387</v>
      </c>
      <c r="B316" s="13">
        <f t="shared" si="6"/>
        <v>7168.1</v>
      </c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>
        <v>3477.62</v>
      </c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>
        <v>3690.48</v>
      </c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</row>
    <row r="317" spans="1:74" x14ac:dyDescent="0.2">
      <c r="A317" s="12" t="s">
        <v>388</v>
      </c>
      <c r="B317" s="13">
        <f t="shared" si="6"/>
        <v>185.9</v>
      </c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>
        <v>185.9</v>
      </c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</row>
    <row r="318" spans="1:74" x14ac:dyDescent="0.2">
      <c r="A318" s="12" t="s">
        <v>389</v>
      </c>
      <c r="B318" s="13">
        <f t="shared" si="6"/>
        <v>2201.16</v>
      </c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>
        <v>2201.16</v>
      </c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</row>
    <row r="319" spans="1:74" x14ac:dyDescent="0.2">
      <c r="A319" s="12" t="s">
        <v>390</v>
      </c>
      <c r="B319" s="13">
        <f t="shared" si="6"/>
        <v>53994.94</v>
      </c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>
        <v>24119.4</v>
      </c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>
        <v>29875.54</v>
      </c>
      <c r="BO319" s="13"/>
      <c r="BP319" s="13"/>
      <c r="BQ319" s="13"/>
      <c r="BR319" s="13"/>
      <c r="BS319" s="13"/>
      <c r="BT319" s="13"/>
      <c r="BU319" s="13"/>
      <c r="BV319" s="13"/>
    </row>
    <row r="320" spans="1:74" x14ac:dyDescent="0.2">
      <c r="A320" s="12" t="s">
        <v>391</v>
      </c>
      <c r="B320" s="13">
        <f t="shared" si="6"/>
        <v>312000</v>
      </c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>
        <v>312000</v>
      </c>
      <c r="BO320" s="13"/>
      <c r="BP320" s="13"/>
      <c r="BQ320" s="13"/>
      <c r="BR320" s="13"/>
      <c r="BS320" s="13"/>
      <c r="BT320" s="13"/>
      <c r="BU320" s="13"/>
      <c r="BV320" s="13"/>
    </row>
    <row r="321" spans="1:74" x14ac:dyDescent="0.2">
      <c r="A321" s="12" t="s">
        <v>392</v>
      </c>
      <c r="B321" s="13">
        <f t="shared" si="6"/>
        <v>616.9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>
        <v>616.9</v>
      </c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</row>
    <row r="322" spans="1:74" x14ac:dyDescent="0.2">
      <c r="A322" s="12" t="s">
        <v>393</v>
      </c>
      <c r="B322" s="13">
        <f t="shared" si="6"/>
        <v>219.73</v>
      </c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>
        <v>219.73</v>
      </c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</row>
    <row r="323" spans="1:74" x14ac:dyDescent="0.2">
      <c r="A323" s="12" t="s">
        <v>394</v>
      </c>
      <c r="B323" s="13">
        <f t="shared" si="6"/>
        <v>6.2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>
        <v>6.2</v>
      </c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</row>
    <row r="324" spans="1:74" x14ac:dyDescent="0.2">
      <c r="A324" s="12" t="s">
        <v>395</v>
      </c>
      <c r="B324" s="13">
        <f t="shared" si="6"/>
        <v>23.69</v>
      </c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>
        <v>23.69</v>
      </c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</row>
    <row r="325" spans="1:74" x14ac:dyDescent="0.2">
      <c r="A325" s="12" t="s">
        <v>396</v>
      </c>
      <c r="B325" s="13">
        <f t="shared" si="6"/>
        <v>591.65</v>
      </c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>
        <v>591.65</v>
      </c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</row>
    <row r="326" spans="1:74" x14ac:dyDescent="0.2">
      <c r="A326" s="12" t="s">
        <v>397</v>
      </c>
      <c r="B326" s="13">
        <f t="shared" ref="B326:B389" si="7">SUM(C326:BV326)</f>
        <v>118.44</v>
      </c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>
        <v>118.44</v>
      </c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</row>
    <row r="327" spans="1:74" x14ac:dyDescent="0.2">
      <c r="A327" s="12" t="s">
        <v>398</v>
      </c>
      <c r="B327" s="13">
        <f t="shared" si="7"/>
        <v>184.75</v>
      </c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>
        <v>184.75</v>
      </c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</row>
    <row r="328" spans="1:74" x14ac:dyDescent="0.2">
      <c r="A328" s="12" t="s">
        <v>399</v>
      </c>
      <c r="B328" s="13">
        <f t="shared" si="7"/>
        <v>67424.12</v>
      </c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>
        <v>5237.2</v>
      </c>
      <c r="Q328" s="13"/>
      <c r="R328" s="13">
        <v>1280</v>
      </c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>
        <v>1781.83</v>
      </c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>
        <v>979.69</v>
      </c>
      <c r="BE328" s="13"/>
      <c r="BF328" s="13">
        <v>58145.4</v>
      </c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</row>
    <row r="329" spans="1:74" x14ac:dyDescent="0.2">
      <c r="A329" s="12" t="s">
        <v>400</v>
      </c>
      <c r="B329" s="13">
        <f t="shared" si="7"/>
        <v>1877.4</v>
      </c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>
        <v>1877.4</v>
      </c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</row>
    <row r="330" spans="1:74" x14ac:dyDescent="0.2">
      <c r="A330" s="12" t="s">
        <v>401</v>
      </c>
      <c r="B330" s="13">
        <f t="shared" si="7"/>
        <v>6.56</v>
      </c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>
        <v>6.56</v>
      </c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</row>
    <row r="331" spans="1:74" x14ac:dyDescent="0.2">
      <c r="A331" s="12" t="s">
        <v>402</v>
      </c>
      <c r="B331" s="13">
        <f t="shared" si="7"/>
        <v>42.44</v>
      </c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>
        <v>42.44</v>
      </c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</row>
    <row r="332" spans="1:74" x14ac:dyDescent="0.2">
      <c r="A332" s="12" t="s">
        <v>403</v>
      </c>
      <c r="B332" s="13">
        <f t="shared" si="7"/>
        <v>26.57</v>
      </c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>
        <v>26.57</v>
      </c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</row>
    <row r="333" spans="1:74" x14ac:dyDescent="0.2">
      <c r="A333" s="12" t="s">
        <v>404</v>
      </c>
      <c r="B333" s="13">
        <f t="shared" si="7"/>
        <v>110.81</v>
      </c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>
        <v>110.81</v>
      </c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</row>
    <row r="334" spans="1:74" x14ac:dyDescent="0.2">
      <c r="A334" s="12" t="s">
        <v>405</v>
      </c>
      <c r="B334" s="13">
        <f t="shared" si="7"/>
        <v>177.66</v>
      </c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>
        <v>177.66</v>
      </c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</row>
    <row r="335" spans="1:74" x14ac:dyDescent="0.2">
      <c r="A335" s="12" t="s">
        <v>406</v>
      </c>
      <c r="B335" s="13">
        <f t="shared" si="7"/>
        <v>137.5</v>
      </c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>
        <v>137.5</v>
      </c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</row>
    <row r="336" spans="1:74" x14ac:dyDescent="0.2">
      <c r="A336" s="12" t="s">
        <v>407</v>
      </c>
      <c r="B336" s="13">
        <f t="shared" si="7"/>
        <v>86.9</v>
      </c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>
        <v>86.9</v>
      </c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</row>
    <row r="337" spans="1:74" x14ac:dyDescent="0.2">
      <c r="A337" s="12" t="s">
        <v>408</v>
      </c>
      <c r="B337" s="13">
        <f t="shared" si="7"/>
        <v>390.5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>
        <v>390.5</v>
      </c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</row>
    <row r="338" spans="1:74" x14ac:dyDescent="0.2">
      <c r="A338" s="12" t="s">
        <v>409</v>
      </c>
      <c r="B338" s="13">
        <f t="shared" si="7"/>
        <v>141946.57999999999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>
        <v>9217.5300000000007</v>
      </c>
      <c r="AA338" s="13"/>
      <c r="AB338" s="13"/>
      <c r="AC338" s="13"/>
      <c r="AD338" s="13"/>
      <c r="AE338" s="13"/>
      <c r="AF338" s="13"/>
      <c r="AG338" s="13">
        <v>33880.089999999997</v>
      </c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>
        <v>49443.839999999997</v>
      </c>
      <c r="AU338" s="13"/>
      <c r="AV338" s="13">
        <v>242.5</v>
      </c>
      <c r="AW338" s="13"/>
      <c r="AX338" s="13"/>
      <c r="AY338" s="13"/>
      <c r="AZ338" s="13"/>
      <c r="BA338" s="13"/>
      <c r="BB338" s="13">
        <v>48412.62</v>
      </c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>
        <v>750</v>
      </c>
      <c r="BU338" s="13"/>
      <c r="BV338" s="13"/>
    </row>
    <row r="339" spans="1:74" x14ac:dyDescent="0.2">
      <c r="A339" s="12" t="s">
        <v>410</v>
      </c>
      <c r="B339" s="13">
        <f t="shared" si="7"/>
        <v>74.75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>
        <v>74.75</v>
      </c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</row>
    <row r="340" spans="1:74" x14ac:dyDescent="0.2">
      <c r="A340" s="12" t="s">
        <v>411</v>
      </c>
      <c r="B340" s="13">
        <f t="shared" si="7"/>
        <v>10521.43</v>
      </c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>
        <v>10521.43</v>
      </c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</row>
    <row r="341" spans="1:74" x14ac:dyDescent="0.2">
      <c r="A341" s="12" t="s">
        <v>412</v>
      </c>
      <c r="B341" s="13">
        <f t="shared" si="7"/>
        <v>1830.68</v>
      </c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>
        <v>1830.68</v>
      </c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</row>
    <row r="342" spans="1:74" x14ac:dyDescent="0.2">
      <c r="A342" s="12" t="s">
        <v>413</v>
      </c>
      <c r="B342" s="13">
        <f t="shared" si="7"/>
        <v>8815.4599999999991</v>
      </c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>
        <v>8803.5</v>
      </c>
      <c r="AU342" s="13"/>
      <c r="AV342" s="13"/>
      <c r="AW342" s="13"/>
      <c r="AX342" s="13"/>
      <c r="AY342" s="13"/>
      <c r="AZ342" s="13"/>
      <c r="BA342" s="13"/>
      <c r="BB342" s="13">
        <v>11.96</v>
      </c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</row>
    <row r="343" spans="1:74" x14ac:dyDescent="0.2">
      <c r="A343" s="12" t="s">
        <v>414</v>
      </c>
      <c r="B343" s="13">
        <f t="shared" si="7"/>
        <v>7320</v>
      </c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>
        <v>7320</v>
      </c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</row>
    <row r="344" spans="1:74" x14ac:dyDescent="0.2">
      <c r="A344" s="12" t="s">
        <v>415</v>
      </c>
      <c r="B344" s="13">
        <f t="shared" si="7"/>
        <v>5796.42</v>
      </c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>
        <v>5796.42</v>
      </c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</row>
    <row r="345" spans="1:74" x14ac:dyDescent="0.2">
      <c r="A345" s="12" t="s">
        <v>416</v>
      </c>
      <c r="B345" s="13">
        <f t="shared" si="7"/>
        <v>299</v>
      </c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>
        <v>299</v>
      </c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</row>
    <row r="346" spans="1:74" x14ac:dyDescent="0.2">
      <c r="A346" s="12" t="s">
        <v>417</v>
      </c>
      <c r="B346" s="13">
        <f t="shared" si="7"/>
        <v>134.55000000000001</v>
      </c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>
        <v>134.55000000000001</v>
      </c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</row>
    <row r="347" spans="1:74" x14ac:dyDescent="0.2">
      <c r="A347" s="12" t="s">
        <v>418</v>
      </c>
      <c r="B347" s="13">
        <f t="shared" si="7"/>
        <v>68.77</v>
      </c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>
        <v>68.77</v>
      </c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</row>
    <row r="348" spans="1:74" x14ac:dyDescent="0.2">
      <c r="A348" s="12" t="s">
        <v>419</v>
      </c>
      <c r="B348" s="13">
        <f t="shared" si="7"/>
        <v>15037.56</v>
      </c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>
        <v>13999.57</v>
      </c>
      <c r="AU348" s="13"/>
      <c r="AV348" s="13"/>
      <c r="AW348" s="13"/>
      <c r="AX348" s="13"/>
      <c r="AY348" s="13"/>
      <c r="AZ348" s="13"/>
      <c r="BA348" s="13"/>
      <c r="BB348" s="13">
        <v>1037.99</v>
      </c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</row>
    <row r="349" spans="1:74" x14ac:dyDescent="0.2">
      <c r="A349" s="12" t="s">
        <v>420</v>
      </c>
      <c r="B349" s="13">
        <f t="shared" si="7"/>
        <v>0.91</v>
      </c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>
        <v>0.91</v>
      </c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</row>
    <row r="350" spans="1:74" x14ac:dyDescent="0.2">
      <c r="A350" s="12" t="s">
        <v>421</v>
      </c>
      <c r="B350" s="13">
        <f t="shared" si="7"/>
        <v>22531.200000000001</v>
      </c>
      <c r="C350" s="13">
        <v>7048.94</v>
      </c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>
        <v>15482.26</v>
      </c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</row>
    <row r="351" spans="1:74" x14ac:dyDescent="0.2">
      <c r="A351" s="12" t="s">
        <v>422</v>
      </c>
      <c r="B351" s="13">
        <f t="shared" si="7"/>
        <v>14881.24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>
        <v>14881.24</v>
      </c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</row>
    <row r="352" spans="1:74" x14ac:dyDescent="0.2">
      <c r="A352" s="12" t="s">
        <v>423</v>
      </c>
      <c r="B352" s="13">
        <f t="shared" si="7"/>
        <v>2600.92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>
        <v>2470.5100000000002</v>
      </c>
      <c r="AU352" s="13"/>
      <c r="AV352" s="13"/>
      <c r="AW352" s="13"/>
      <c r="AX352" s="13"/>
      <c r="AY352" s="13"/>
      <c r="AZ352" s="13"/>
      <c r="BA352" s="13"/>
      <c r="BB352" s="13">
        <v>130.41</v>
      </c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</row>
    <row r="353" spans="1:74" x14ac:dyDescent="0.2">
      <c r="A353" s="12" t="s">
        <v>424</v>
      </c>
      <c r="B353" s="13">
        <f t="shared" si="7"/>
        <v>41.92</v>
      </c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>
        <v>41.92</v>
      </c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</row>
    <row r="354" spans="1:74" x14ac:dyDescent="0.2">
      <c r="A354" s="12" t="s">
        <v>425</v>
      </c>
      <c r="B354" s="13">
        <f t="shared" si="7"/>
        <v>11127.029999999999</v>
      </c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>
        <v>7464.24</v>
      </c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>
        <v>3662.79</v>
      </c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</row>
    <row r="355" spans="1:74" x14ac:dyDescent="0.2">
      <c r="A355" s="12" t="s">
        <v>426</v>
      </c>
      <c r="B355" s="13">
        <f t="shared" si="7"/>
        <v>18390.14</v>
      </c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>
        <v>18390.14</v>
      </c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</row>
    <row r="356" spans="1:74" x14ac:dyDescent="0.2">
      <c r="A356" s="12" t="s">
        <v>427</v>
      </c>
      <c r="B356" s="13">
        <f t="shared" si="7"/>
        <v>186.38</v>
      </c>
      <c r="C356" s="13">
        <v>81</v>
      </c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>
        <v>105.38</v>
      </c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</row>
    <row r="357" spans="1:74" x14ac:dyDescent="0.2">
      <c r="A357" s="12" t="s">
        <v>428</v>
      </c>
      <c r="B357" s="13">
        <f t="shared" si="7"/>
        <v>50.83</v>
      </c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>
        <v>50.83</v>
      </c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</row>
    <row r="358" spans="1:74" x14ac:dyDescent="0.2">
      <c r="A358" s="12" t="s">
        <v>429</v>
      </c>
      <c r="B358" s="13">
        <f t="shared" si="7"/>
        <v>3465</v>
      </c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>
        <v>3465</v>
      </c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</row>
    <row r="359" spans="1:74" x14ac:dyDescent="0.2">
      <c r="A359" s="12" t="s">
        <v>430</v>
      </c>
      <c r="B359" s="13">
        <f t="shared" si="7"/>
        <v>102.19</v>
      </c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>
        <v>102.19</v>
      </c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</row>
    <row r="360" spans="1:74" x14ac:dyDescent="0.2">
      <c r="A360" s="12" t="s">
        <v>431</v>
      </c>
      <c r="B360" s="13">
        <f t="shared" si="7"/>
        <v>15.7</v>
      </c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>
        <v>15.7</v>
      </c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</row>
    <row r="361" spans="1:74" x14ac:dyDescent="0.2">
      <c r="A361" s="12" t="s">
        <v>432</v>
      </c>
      <c r="B361" s="13">
        <f t="shared" si="7"/>
        <v>1798.4</v>
      </c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>
        <v>1798.4</v>
      </c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</row>
    <row r="362" spans="1:74" x14ac:dyDescent="0.2">
      <c r="A362" s="12" t="s">
        <v>433</v>
      </c>
      <c r="B362" s="13">
        <f t="shared" si="7"/>
        <v>38461.19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>
        <v>1243.6199999999999</v>
      </c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>
        <v>37106.94</v>
      </c>
      <c r="AU362" s="13"/>
      <c r="AV362" s="13"/>
      <c r="AW362" s="13"/>
      <c r="AX362" s="13"/>
      <c r="AY362" s="13"/>
      <c r="AZ362" s="13"/>
      <c r="BA362" s="13"/>
      <c r="BB362" s="13">
        <v>110.63</v>
      </c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</row>
    <row r="363" spans="1:74" x14ac:dyDescent="0.2">
      <c r="A363" s="12" t="s">
        <v>434</v>
      </c>
      <c r="B363" s="13">
        <f t="shared" si="7"/>
        <v>62.79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>
        <v>62.79</v>
      </c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</row>
    <row r="364" spans="1:74" x14ac:dyDescent="0.2">
      <c r="A364" s="12" t="s">
        <v>435</v>
      </c>
      <c r="B364" s="13">
        <f t="shared" si="7"/>
        <v>1.58</v>
      </c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>
        <v>1.58</v>
      </c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</row>
    <row r="365" spans="1:74" x14ac:dyDescent="0.2">
      <c r="A365" s="12" t="s">
        <v>436</v>
      </c>
      <c r="B365" s="13">
        <f t="shared" si="7"/>
        <v>5040</v>
      </c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>
        <v>5040</v>
      </c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</row>
    <row r="366" spans="1:74" x14ac:dyDescent="0.2">
      <c r="A366" s="12" t="s">
        <v>437</v>
      </c>
      <c r="B366" s="13">
        <f t="shared" si="7"/>
        <v>65.510000000000005</v>
      </c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>
        <v>65.510000000000005</v>
      </c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</row>
    <row r="367" spans="1:74" x14ac:dyDescent="0.2">
      <c r="A367" s="12" t="s">
        <v>438</v>
      </c>
      <c r="B367" s="13">
        <f t="shared" si="7"/>
        <v>6.3</v>
      </c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>
        <v>6.3</v>
      </c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</row>
    <row r="368" spans="1:74" x14ac:dyDescent="0.2">
      <c r="A368" s="12" t="s">
        <v>439</v>
      </c>
      <c r="B368" s="13">
        <f t="shared" si="7"/>
        <v>126.11</v>
      </c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>
        <v>2.36</v>
      </c>
      <c r="BC368" s="13"/>
      <c r="BD368" s="13">
        <v>123.75</v>
      </c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</row>
    <row r="369" spans="1:74" x14ac:dyDescent="0.2">
      <c r="A369" s="12" t="s">
        <v>440</v>
      </c>
      <c r="B369" s="13">
        <f t="shared" si="7"/>
        <v>2.63</v>
      </c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>
        <v>2.63</v>
      </c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</row>
    <row r="370" spans="1:74" x14ac:dyDescent="0.2">
      <c r="A370" s="12" t="s">
        <v>441</v>
      </c>
      <c r="B370" s="13">
        <f t="shared" si="7"/>
        <v>23925.78</v>
      </c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>
        <v>23626.78</v>
      </c>
      <c r="AU370" s="13"/>
      <c r="AV370" s="13"/>
      <c r="AW370" s="13"/>
      <c r="AX370" s="13"/>
      <c r="AY370" s="13"/>
      <c r="AZ370" s="13"/>
      <c r="BA370" s="13"/>
      <c r="BB370" s="13">
        <v>299</v>
      </c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</row>
    <row r="371" spans="1:74" x14ac:dyDescent="0.2">
      <c r="A371" s="12" t="s">
        <v>442</v>
      </c>
      <c r="B371" s="13">
        <f t="shared" si="7"/>
        <v>810.9</v>
      </c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>
        <v>29.9</v>
      </c>
      <c r="BC371" s="13"/>
      <c r="BD371" s="13">
        <v>781</v>
      </c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</row>
    <row r="372" spans="1:74" x14ac:dyDescent="0.2">
      <c r="A372" s="12" t="s">
        <v>443</v>
      </c>
      <c r="B372" s="13">
        <f t="shared" si="7"/>
        <v>2045.1200000000001</v>
      </c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>
        <v>2008.44</v>
      </c>
      <c r="AU372" s="13"/>
      <c r="AV372" s="13"/>
      <c r="AW372" s="13"/>
      <c r="AX372" s="13"/>
      <c r="AY372" s="13"/>
      <c r="AZ372" s="13"/>
      <c r="BA372" s="13"/>
      <c r="BB372" s="13">
        <v>36.68</v>
      </c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</row>
    <row r="373" spans="1:74" x14ac:dyDescent="0.2">
      <c r="A373" s="12" t="s">
        <v>444</v>
      </c>
      <c r="B373" s="13">
        <f t="shared" si="7"/>
        <v>44.85</v>
      </c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>
        <v>44.85</v>
      </c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</row>
    <row r="374" spans="1:74" x14ac:dyDescent="0.2">
      <c r="A374" s="12" t="s">
        <v>445</v>
      </c>
      <c r="B374" s="13">
        <f t="shared" si="7"/>
        <v>33712.36</v>
      </c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>
        <v>203.14</v>
      </c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>
        <v>15397.2</v>
      </c>
      <c r="BC374" s="13">
        <v>16134.41</v>
      </c>
      <c r="BD374" s="13">
        <v>1977.61</v>
      </c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</row>
    <row r="375" spans="1:74" x14ac:dyDescent="0.2">
      <c r="A375" s="12" t="s">
        <v>446</v>
      </c>
      <c r="B375" s="13">
        <f t="shared" si="7"/>
        <v>100.59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>
        <v>100.59</v>
      </c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</row>
    <row r="376" spans="1:74" x14ac:dyDescent="0.2">
      <c r="A376" s="12" t="s">
        <v>447</v>
      </c>
      <c r="B376" s="13">
        <f t="shared" si="7"/>
        <v>15131.6</v>
      </c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>
        <v>15131.6</v>
      </c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</row>
    <row r="377" spans="1:74" x14ac:dyDescent="0.2">
      <c r="A377" s="12" t="s">
        <v>448</v>
      </c>
      <c r="B377" s="13">
        <f t="shared" si="7"/>
        <v>36.799999999999997</v>
      </c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>
        <v>36.799999999999997</v>
      </c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</row>
    <row r="378" spans="1:74" x14ac:dyDescent="0.2">
      <c r="A378" s="12" t="s">
        <v>449</v>
      </c>
      <c r="B378" s="13">
        <f t="shared" si="7"/>
        <v>366.45</v>
      </c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>
        <v>366.45</v>
      </c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</row>
    <row r="379" spans="1:74" x14ac:dyDescent="0.2">
      <c r="A379" s="12" t="s">
        <v>450</v>
      </c>
      <c r="B379" s="13">
        <f t="shared" si="7"/>
        <v>71.91</v>
      </c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>
        <v>71.91</v>
      </c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</row>
    <row r="380" spans="1:74" x14ac:dyDescent="0.2">
      <c r="A380" s="12" t="s">
        <v>451</v>
      </c>
      <c r="B380" s="13">
        <f t="shared" si="7"/>
        <v>55</v>
      </c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>
        <v>55</v>
      </c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</row>
    <row r="381" spans="1:74" x14ac:dyDescent="0.2">
      <c r="A381" s="12" t="s">
        <v>452</v>
      </c>
      <c r="B381" s="13">
        <f t="shared" si="7"/>
        <v>390.5</v>
      </c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>
        <v>390.5</v>
      </c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</row>
    <row r="382" spans="1:74" x14ac:dyDescent="0.2">
      <c r="A382" s="12" t="s">
        <v>453</v>
      </c>
      <c r="B382" s="13">
        <f t="shared" si="7"/>
        <v>1231.19</v>
      </c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>
        <v>1231.19</v>
      </c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</row>
    <row r="383" spans="1:74" x14ac:dyDescent="0.2">
      <c r="A383" s="12" t="s">
        <v>454</v>
      </c>
      <c r="B383" s="13">
        <f t="shared" si="7"/>
        <v>62.37</v>
      </c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>
        <v>62.37</v>
      </c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</row>
    <row r="384" spans="1:74" x14ac:dyDescent="0.2">
      <c r="A384" s="12" t="s">
        <v>455</v>
      </c>
      <c r="B384" s="13">
        <f t="shared" si="7"/>
        <v>10261.24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>
        <v>10261.24</v>
      </c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</row>
    <row r="385" spans="1:74" x14ac:dyDescent="0.2">
      <c r="A385" s="12" t="s">
        <v>456</v>
      </c>
      <c r="B385" s="13">
        <f t="shared" si="7"/>
        <v>36.19</v>
      </c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>
        <v>36.19</v>
      </c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</row>
    <row r="386" spans="1:74" x14ac:dyDescent="0.2">
      <c r="A386" s="12" t="s">
        <v>457</v>
      </c>
      <c r="B386" s="13">
        <f t="shared" si="7"/>
        <v>470.8</v>
      </c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>
        <v>470.8</v>
      </c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</row>
    <row r="387" spans="1:74" x14ac:dyDescent="0.2">
      <c r="A387" s="12" t="s">
        <v>458</v>
      </c>
      <c r="B387" s="13">
        <f t="shared" si="7"/>
        <v>10230.5</v>
      </c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>
        <v>10230.5</v>
      </c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</row>
    <row r="388" spans="1:74" x14ac:dyDescent="0.2">
      <c r="A388" s="12" t="s">
        <v>459</v>
      </c>
      <c r="B388" s="13">
        <f t="shared" si="7"/>
        <v>390.5</v>
      </c>
      <c r="C388" s="13"/>
      <c r="D388" s="13"/>
      <c r="E388" s="13"/>
      <c r="F388" s="13"/>
      <c r="G388" s="13"/>
      <c r="H388" s="13"/>
      <c r="I388" s="13"/>
      <c r="J388" s="13">
        <v>390.5</v>
      </c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</row>
    <row r="389" spans="1:74" x14ac:dyDescent="0.2">
      <c r="A389" s="12" t="s">
        <v>460</v>
      </c>
      <c r="B389" s="13">
        <f t="shared" si="7"/>
        <v>390.5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>
        <v>390.5</v>
      </c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</row>
    <row r="390" spans="1:74" x14ac:dyDescent="0.2">
      <c r="A390" s="12" t="s">
        <v>461</v>
      </c>
      <c r="B390" s="13">
        <f t="shared" ref="B390:B412" si="8">SUM(C390:BV390)</f>
        <v>272.41000000000003</v>
      </c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>
        <v>272.41000000000003</v>
      </c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</row>
    <row r="391" spans="1:74" x14ac:dyDescent="0.2">
      <c r="A391" s="12" t="s">
        <v>462</v>
      </c>
      <c r="B391" s="13">
        <f t="shared" si="8"/>
        <v>108.72</v>
      </c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>
        <v>108.72</v>
      </c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</row>
    <row r="392" spans="1:74" x14ac:dyDescent="0.2">
      <c r="A392" s="12" t="s">
        <v>463</v>
      </c>
      <c r="B392" s="13">
        <f t="shared" si="8"/>
        <v>459.11</v>
      </c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>
        <v>459.11</v>
      </c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</row>
    <row r="393" spans="1:74" x14ac:dyDescent="0.2">
      <c r="A393" s="12" t="s">
        <v>464</v>
      </c>
      <c r="B393" s="13">
        <f t="shared" si="8"/>
        <v>15120</v>
      </c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>
        <v>15120</v>
      </c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</row>
    <row r="394" spans="1:74" x14ac:dyDescent="0.2">
      <c r="A394" s="12" t="s">
        <v>465</v>
      </c>
      <c r="B394" s="13">
        <f t="shared" si="8"/>
        <v>390.5</v>
      </c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>
        <v>390.5</v>
      </c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</row>
    <row r="395" spans="1:74" x14ac:dyDescent="0.2">
      <c r="A395" s="12" t="s">
        <v>466</v>
      </c>
      <c r="B395" s="13">
        <f t="shared" si="8"/>
        <v>14742</v>
      </c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>
        <v>14742</v>
      </c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</row>
    <row r="396" spans="1:74" x14ac:dyDescent="0.2">
      <c r="A396" s="12" t="s">
        <v>467</v>
      </c>
      <c r="B396" s="13">
        <f t="shared" si="8"/>
        <v>390.5</v>
      </c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>
        <v>390.5</v>
      </c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</row>
    <row r="397" spans="1:74" x14ac:dyDescent="0.2">
      <c r="A397" s="12" t="s">
        <v>468</v>
      </c>
      <c r="B397" s="13">
        <f t="shared" si="8"/>
        <v>355.32</v>
      </c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>
        <v>355.32</v>
      </c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</row>
    <row r="398" spans="1:74" x14ac:dyDescent="0.2">
      <c r="A398" s="12" t="s">
        <v>469</v>
      </c>
      <c r="B398" s="13">
        <f t="shared" si="8"/>
        <v>60</v>
      </c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>
        <v>60</v>
      </c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</row>
    <row r="399" spans="1:74" x14ac:dyDescent="0.2">
      <c r="A399" s="12" t="s">
        <v>470</v>
      </c>
      <c r="B399" s="13">
        <f t="shared" si="8"/>
        <v>3555.5099999999998</v>
      </c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>
        <v>3383.29</v>
      </c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>
        <v>172.22</v>
      </c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</row>
    <row r="400" spans="1:74" x14ac:dyDescent="0.2">
      <c r="A400" s="12" t="s">
        <v>471</v>
      </c>
      <c r="B400" s="13">
        <f t="shared" si="8"/>
        <v>81</v>
      </c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>
        <v>81</v>
      </c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</row>
    <row r="401" spans="1:74" x14ac:dyDescent="0.2">
      <c r="A401" s="12" t="s">
        <v>472</v>
      </c>
      <c r="B401" s="13">
        <f t="shared" si="8"/>
        <v>41.46</v>
      </c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>
        <v>41.46</v>
      </c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</row>
    <row r="402" spans="1:74" x14ac:dyDescent="0.2">
      <c r="A402" s="12" t="s">
        <v>473</v>
      </c>
      <c r="B402" s="13">
        <f t="shared" si="8"/>
        <v>20616.12</v>
      </c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>
        <v>20616.12</v>
      </c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</row>
    <row r="403" spans="1:74" x14ac:dyDescent="0.2">
      <c r="A403" s="12" t="s">
        <v>474</v>
      </c>
      <c r="B403" s="13">
        <f t="shared" si="8"/>
        <v>3906</v>
      </c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>
        <v>3906</v>
      </c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</row>
    <row r="404" spans="1:74" x14ac:dyDescent="0.2">
      <c r="A404" s="12" t="s">
        <v>475</v>
      </c>
      <c r="B404" s="13">
        <f t="shared" si="8"/>
        <v>5805.48</v>
      </c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>
        <v>810</v>
      </c>
      <c r="T404" s="13"/>
      <c r="U404" s="13">
        <v>1120</v>
      </c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>
        <v>2340.48</v>
      </c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>
        <v>325</v>
      </c>
      <c r="BE404" s="13"/>
      <c r="BF404" s="13"/>
      <c r="BG404" s="13"/>
      <c r="BH404" s="13"/>
      <c r="BI404" s="13"/>
      <c r="BJ404" s="13">
        <v>360</v>
      </c>
      <c r="BK404" s="13"/>
      <c r="BL404" s="13"/>
      <c r="BM404" s="13"/>
      <c r="BN404" s="13"/>
      <c r="BO404" s="13"/>
      <c r="BP404" s="13"/>
      <c r="BQ404" s="13"/>
      <c r="BR404" s="13"/>
      <c r="BS404" s="13">
        <v>850</v>
      </c>
      <c r="BT404" s="13"/>
      <c r="BU404" s="13"/>
      <c r="BV404" s="13"/>
    </row>
    <row r="405" spans="1:74" x14ac:dyDescent="0.2">
      <c r="A405" s="12" t="s">
        <v>476</v>
      </c>
      <c r="B405" s="13">
        <f t="shared" si="8"/>
        <v>200</v>
      </c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>
        <v>200</v>
      </c>
      <c r="BT405" s="13"/>
      <c r="BU405" s="13"/>
      <c r="BV405" s="13"/>
    </row>
    <row r="406" spans="1:74" x14ac:dyDescent="0.2">
      <c r="A406" s="12" t="s">
        <v>477</v>
      </c>
      <c r="B406" s="13">
        <f t="shared" si="8"/>
        <v>912.76</v>
      </c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>
        <v>912.76</v>
      </c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</row>
    <row r="407" spans="1:74" x14ac:dyDescent="0.2">
      <c r="A407" s="12" t="s">
        <v>478</v>
      </c>
      <c r="B407" s="13">
        <f t="shared" si="8"/>
        <v>59.22</v>
      </c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>
        <v>59.22</v>
      </c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</row>
    <row r="408" spans="1:74" x14ac:dyDescent="0.2">
      <c r="A408" s="12" t="s">
        <v>479</v>
      </c>
      <c r="B408" s="13">
        <f t="shared" si="8"/>
        <v>1582.32</v>
      </c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>
        <v>1582.32</v>
      </c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</row>
    <row r="409" spans="1:74" x14ac:dyDescent="0.2">
      <c r="A409" s="12" t="s">
        <v>480</v>
      </c>
      <c r="B409" s="13">
        <f t="shared" si="8"/>
        <v>10691.4</v>
      </c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>
        <v>10691.4</v>
      </c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</row>
    <row r="410" spans="1:74" x14ac:dyDescent="0.2">
      <c r="A410" s="12" t="s">
        <v>481</v>
      </c>
      <c r="B410" s="13">
        <f t="shared" si="8"/>
        <v>84693.48</v>
      </c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>
        <v>84409.98</v>
      </c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>
        <v>283.5</v>
      </c>
      <c r="BO410" s="13"/>
      <c r="BP410" s="13"/>
      <c r="BQ410" s="13"/>
      <c r="BR410" s="13"/>
      <c r="BS410" s="13"/>
      <c r="BT410" s="13"/>
      <c r="BU410" s="13"/>
      <c r="BV410" s="13"/>
    </row>
    <row r="411" spans="1:74" x14ac:dyDescent="0.2">
      <c r="A411" s="12" t="s">
        <v>482</v>
      </c>
      <c r="B411" s="13">
        <f t="shared" si="8"/>
        <v>95027.229999999981</v>
      </c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>
        <v>480</v>
      </c>
      <c r="P411" s="13"/>
      <c r="Q411" s="13"/>
      <c r="R411" s="13"/>
      <c r="S411" s="13"/>
      <c r="T411" s="13"/>
      <c r="U411" s="13"/>
      <c r="V411" s="13"/>
      <c r="W411" s="13"/>
      <c r="X411" s="13">
        <v>177.04</v>
      </c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>
        <v>88691.79</v>
      </c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>
        <v>5678.4</v>
      </c>
      <c r="BO411" s="13"/>
      <c r="BP411" s="13"/>
      <c r="BQ411" s="13"/>
      <c r="BR411" s="13"/>
      <c r="BS411" s="13"/>
      <c r="BT411" s="13"/>
      <c r="BU411" s="13"/>
      <c r="BV411" s="13"/>
    </row>
    <row r="412" spans="1:74" x14ac:dyDescent="0.2">
      <c r="A412" s="12" t="s">
        <v>483</v>
      </c>
      <c r="B412" s="13">
        <f t="shared" si="8"/>
        <v>1200</v>
      </c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>
        <v>1200</v>
      </c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</row>
    <row r="413" spans="1:74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</row>
    <row r="414" spans="1:74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</row>
    <row r="415" spans="1:74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</row>
    <row r="416" spans="1:74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</row>
    <row r="417" spans="2:74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</row>
  </sheetData>
  <mergeCells count="1">
    <mergeCell ref="A1:A2"/>
  </mergeCells>
  <pageMargins left="0.78740157499999996" right="0.78740157499999996" top="0.984251969" bottom="0.984251969" header="0.4921259845" footer="0.492125984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 Meldungen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Kollmann Hans</dc:creator>
  <cp:lastModifiedBy>Rosenbichler Marianne</cp:lastModifiedBy>
  <dcterms:created xsi:type="dcterms:W3CDTF">2022-12-05T12:25:30Z</dcterms:created>
  <dcterms:modified xsi:type="dcterms:W3CDTF">2024-06-20T07:25:13Z</dcterms:modified>
</cp:coreProperties>
</file>