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BenutzerHD/Users/rosenbichler/.ezuno/CheckOut/"/>
    </mc:Choice>
  </mc:AlternateContent>
  <xr:revisionPtr revIDLastSave="0" documentId="13_ncr:1_{900168AC-9D8F-2A4D-802C-64850BA4108A}" xr6:coauthVersionLast="47" xr6:coauthVersionMax="47" xr10:uidLastSave="{00000000-0000-0000-0000-000000000000}"/>
  <bookViews>
    <workbookView xWindow="340" yWindow="500" windowWidth="33180" windowHeight="21560" xr2:uid="{C2738AD5-65D4-FF45-B2F8-6FFA648E7D9E}"/>
  </bookViews>
  <sheets>
    <sheet name="2020 Meldung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0" i="1" l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V3" i="1"/>
  <c r="BU3" i="1"/>
  <c r="BT3" i="1"/>
  <c r="BS3" i="1"/>
  <c r="BR3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<sst xmlns="http://schemas.openxmlformats.org/spreadsheetml/2006/main" count="486" uniqueCount="486">
  <si>
    <t xml:space="preserve">Summe der Rechtsgeschäfte </t>
  </si>
  <si>
    <t>Beteiligungsunternehmen</t>
  </si>
  <si>
    <t>(in Euro)</t>
  </si>
  <si>
    <t>(ÖVP) "AGRO" Werbung GmbH</t>
  </si>
  <si>
    <t>(SPÖ) "Arbeiterheim Floridsdorf" registrierte Genossenschaft mit beschränkter Haftung</t>
  </si>
  <si>
    <t>(SPÖ) "Kidsnest" - Gesellschaft zum Schutz von Kindern und Jugendlichen GmbH</t>
  </si>
  <si>
    <t>(SPÖ) "Kidspoint" - Gesellschaft für die Betreuung von Kindern GmbH</t>
  </si>
  <si>
    <t>(SPÖ) "Merkur" Unternehmensbeteiligung, Vermögensverwaltung und Finanzierungsvermittlung Gesellschaft m.b.H.</t>
  </si>
  <si>
    <t>(SPÖ) A.B.H. Beteiligungsgesellschaft m.b.H.</t>
  </si>
  <si>
    <t>(SPÖ) A.W.H. Beteiligungsgesellschaft m.b.H.</t>
  </si>
  <si>
    <t>(ÖVP) Agrar Media Verlagsgesellschaft mbH</t>
  </si>
  <si>
    <t>(ÖVP) Agro Communication Gesellschaft m.b.H.</t>
  </si>
  <si>
    <t>(SPÖ) Allgemeine Finanzierungs-, Geschäftsführungs-und Beteiligungsgesellschaft m.b.H.</t>
  </si>
  <si>
    <t>(ÖVP) Alpha Medien-Service-Gesellschaft m.b.H.</t>
  </si>
  <si>
    <t>(ÖVP) ALWA und DEIL Druckerei GmbH</t>
  </si>
  <si>
    <t>(SPÖ) APHRODITE Bauträger Aktiengesellschaft</t>
  </si>
  <si>
    <t>(ÖVP) ÄrzteVerlag GmbH</t>
  </si>
  <si>
    <t>(ÖVP) AT 8 Vermögensverwaltungs-GmbH</t>
  </si>
  <si>
    <t>(ÖVP) AV Logistic Center GmbH</t>
  </si>
  <si>
    <t>(ÖVP) AV-Holding Beteiligungs GmbH</t>
  </si>
  <si>
    <t>(ÖVP) av-News GmbH</t>
  </si>
  <si>
    <t>(ÖVP) AV-Verlag Bankenbedarfsartikel GmbH Nfg. KG</t>
  </si>
  <si>
    <t>(ÖVP) Bäuerliches Leben GmbH</t>
  </si>
  <si>
    <t>(ÖVP) Bauernzeitung GmbH</t>
  </si>
  <si>
    <t>(ÖVP) Cadmos Verlag GmbH</t>
  </si>
  <si>
    <t>(SPÖ) City Bike Linz Rental Service GmbH</t>
  </si>
  <si>
    <t>(ÖVP) CITY MEDIA Zeitschriften GesmbH</t>
  </si>
  <si>
    <t>(ÖVP) Das Agenturhaus Werbe und Marketing GmbH</t>
  </si>
  <si>
    <t>(SPÖ) Digital Out Of Home Oberösterreich GmbH</t>
  </si>
  <si>
    <t>(SPÖ) Familienzentren GmbH der OÖ Kinderfreunde</t>
  </si>
  <si>
    <t>(SPÖ) Freizeit GmbH der OÖ Kinderfreunde</t>
  </si>
  <si>
    <t>(SPÖ) Gemeinnützige Bildungs-GmbH der Kinderfreunde Wien</t>
  </si>
  <si>
    <t>(SPÖ) Grenzlandcamp Kinder- &amp; Familienfreizeitzentrum Klaffer Gemeinnützige Ges.m.b.H.</t>
  </si>
  <si>
    <t>(SPÖ) GUTENBERG-WERBERING Gesellschaft m.b.H.</t>
  </si>
  <si>
    <t>(ÖVP) Haberkorn Kalender GmbH</t>
  </si>
  <si>
    <t>(ÖVP) KALENDERMACHER GmbH &amp; Co KG</t>
  </si>
  <si>
    <t>(SPÖ) Kinder- und Jugenderlebnishotel Drobollach-Faakersee GmbH</t>
  </si>
  <si>
    <t>(SPÖ) Kinderfreunde Kärnten gemeinnützige Flüchtlingsbetreuung GmbH</t>
  </si>
  <si>
    <t>(SPÖ) Kinderfreunde Steiermark GmbH</t>
  </si>
  <si>
    <t>(ÖVP) KLB Beteiligungs Gesellschaft mbH</t>
  </si>
  <si>
    <t>(SPÖ) KOKO Kontakt- und Kommunikationszentrum für Kinder Gemeinnützige GmbH</t>
  </si>
  <si>
    <t>(ÖVP) Leykam Alpina Verlags- und Vertriebsges.m.b.H.</t>
  </si>
  <si>
    <t>(SPÖ) Leykam Events &amp; Entwicklungs GmbH</t>
  </si>
  <si>
    <t>(SPÖ) Leykam Medien AG</t>
  </si>
  <si>
    <t>(SPÖ) LG 64 Projekt GmbH</t>
  </si>
  <si>
    <t>(ÖVP) Life Radio GmbH</t>
  </si>
  <si>
    <t>(ÖVP) Life Radio GmbH &amp; Co.KG.</t>
  </si>
  <si>
    <t>(SPÖ) LIVINGROOM digital solutions GmbH in Liqu.</t>
  </si>
  <si>
    <t>(ÖVP) Media Data IKT GmbH</t>
  </si>
  <si>
    <t>(ÖVP) Merianstraße Liegenschaftsverwaltung GmbH</t>
  </si>
  <si>
    <t>(ÖVP) Metropol Medien-Service GmbH</t>
  </si>
  <si>
    <t>(ÖVP) NEUES LAND Medien GesmbH</t>
  </si>
  <si>
    <t>(SPÖ) Neuland gemeinnützige Wohnbau-Gesellschaft m.b.H.</t>
  </si>
  <si>
    <t>(ÖVP) NÖ Gemeindefinanzierungs-Beratungsgesellschaft GmbH</t>
  </si>
  <si>
    <t>(ÖVP) Oberösterreichische Media Data Vertriebs- und Verlags GmbH</t>
  </si>
  <si>
    <t>(ÖVP) Optimal Präsent GmbH</t>
  </si>
  <si>
    <t>(ÖVP) Österreichischer Agrarverlag Druck und Verlags Gesellschaft m.b.H. Nfg. KG</t>
  </si>
  <si>
    <t>(ÖVP) ÖWB Marketing und Betriebs GmbH</t>
  </si>
  <si>
    <t>(ÖVP) P3-Kabel-news GmbH</t>
  </si>
  <si>
    <t>(ÖVP) Pinkhouse Design GmbH</t>
  </si>
  <si>
    <t>(SPÖ) PROGRESS Beteiligungsges.m.b.H.</t>
  </si>
  <si>
    <t>(SPÖ) PROJEKTBAU Immobilienprojekt und Bauträger G.m.b.H.</t>
  </si>
  <si>
    <t>(SPÖ) Projektbau Planung Projektmanagement Bauleitung GesmbH</t>
  </si>
  <si>
    <t>(ÖVP) Raiffeisendruckerei Gesellschaft m.b.H.</t>
  </si>
  <si>
    <t>(SPÖ) Rolling Board Oberösterreich Werbe GmbH</t>
  </si>
  <si>
    <t>(SPÖ) SB Liegenschaftsverwertungs GmbH</t>
  </si>
  <si>
    <t>(SPÖ) SOZIALBAU gemeinnützige Wohnungsaktiengesellschaft</t>
  </si>
  <si>
    <t>(SPÖ) Spectro gemeinnützige Gesellschaft für wissenschaftliche Forschung GmbH</t>
  </si>
  <si>
    <t>(ÖVP) Tiroler Pressegesellschaft m.b.H.</t>
  </si>
  <si>
    <t>(SPÖ) TROTZDEM Verlagsgesellschaft m.b.H. in Liqu.</t>
  </si>
  <si>
    <t>(ÖVP) VERLAG GESUNDHEIT GESELLSCHAFT M.B.H.</t>
  </si>
  <si>
    <t>(SPÖ) Verlag Jungbrunnen GmbH</t>
  </si>
  <si>
    <t>(SPÖ) W 2 Beteiligungsverwaltung GmbH</t>
  </si>
  <si>
    <t>(SPÖ) WIP Reklama spol. s.r.o.</t>
  </si>
  <si>
    <t>(ÖVP) Wirtschaften am Land GmbH</t>
  </si>
  <si>
    <t>je Beteiligungsunternehmen →</t>
  </si>
  <si>
    <t>je Rechtsträger ↓</t>
  </si>
  <si>
    <t>Abfallwirtschaftsverband Leibnitz</t>
  </si>
  <si>
    <t>achtzigzehn - Konzept &amp; Gestaltung GmbH</t>
  </si>
  <si>
    <t>adverServe digital advertising Services Gesellschaft m.b.H.</t>
  </si>
  <si>
    <t>Agrarmarkt Austria Marketing GesmbH</t>
  </si>
  <si>
    <t>Albertina</t>
  </si>
  <si>
    <t>Allgemeine Unfallversicherungsanstalt</t>
  </si>
  <si>
    <t>AMB Ausstellungsservice u. Messebau GmbH</t>
  </si>
  <si>
    <t>Ankünder GmbH</t>
  </si>
  <si>
    <t>Anton Bruckner Privatuniversität (ABPU)</t>
  </si>
  <si>
    <t>ANWALTSAKADEMIE Gesellschaft zur Förderung anwaltlicher Aus- und Fortbildung m.b.H.</t>
  </si>
  <si>
    <t>Ärztekammer für Oberösterreich</t>
  </si>
  <si>
    <t>Ärztekammer für Wien</t>
  </si>
  <si>
    <t>Ärztekammer Steiermark</t>
  </si>
  <si>
    <t>Aspern H6 BP 2 Projektentwicklungs GmbH</t>
  </si>
  <si>
    <t>Ausgleichstaxfonds</t>
  </si>
  <si>
    <t>Austria Wirtschaftsservice Gesellschaft mit beschränkter Haftung</t>
  </si>
  <si>
    <t>Austrian Power Grid AG</t>
  </si>
  <si>
    <t>B&amp;F Wien - Bestattung und Friedhöfe GmbH</t>
  </si>
  <si>
    <t>BE Vertrieb GmbH &amp; Co KG</t>
  </si>
  <si>
    <t>BESTATTUNG WIEN GmbH</t>
  </si>
  <si>
    <t>Bezirksbauernkammer Amstetten</t>
  </si>
  <si>
    <t>Bezirksbauernkammer Bruck a. d. Leitha - Schwechat</t>
  </si>
  <si>
    <t>Bezirksbauernkammer Gänserndorf</t>
  </si>
  <si>
    <t>Bezirksbauernkammer Gmünd</t>
  </si>
  <si>
    <t>Bezirksbauernkammer Hollabrunn</t>
  </si>
  <si>
    <t>Bezirksbauernkammer Horn</t>
  </si>
  <si>
    <t>Bezirksbauernkammer Korneuburg</t>
  </si>
  <si>
    <t>Bezirksbauernkammer Krems</t>
  </si>
  <si>
    <t>Bezirksbauernkammer Leibnitz</t>
  </si>
  <si>
    <t>Bezirksbauernkammer Melk</t>
  </si>
  <si>
    <t>Bezirksbauernkammer Neunkirchen</t>
  </si>
  <si>
    <t>Bezirksbauernkammer Scheibbs</t>
  </si>
  <si>
    <t>Bezirksbauernkammer St. Pölten</t>
  </si>
  <si>
    <t>Bezirksbauernkammer Waidhofen a. d. Thaya</t>
  </si>
  <si>
    <t>Bezirksbauernkammer Waidhofen a. d. Ybbs</t>
  </si>
  <si>
    <t>Bezirksbauernkammer Zwettl</t>
  </si>
  <si>
    <t>Bundesforschungs- und Ausbildungszentrum für Wald, Naturgefahren und Landschaft</t>
  </si>
  <si>
    <t>Bundesimmobiliengesellschaft m.b.H.</t>
  </si>
  <si>
    <t>Bundeskanzleramt</t>
  </si>
  <si>
    <t>Bundesministerium für Arbeit und Wirtschaft</t>
  </si>
  <si>
    <t>Bundesministerium für Bildung, Wissenschaft und Forschung</t>
  </si>
  <si>
    <t>Bundesministerium für europäische und internationale Angelegenheiten</t>
  </si>
  <si>
    <t>Bundesministerium für Finanzen</t>
  </si>
  <si>
    <t>Bundesministerium für Inneres</t>
  </si>
  <si>
    <t xml:space="preserve">Bundesministerium für Justiz </t>
  </si>
  <si>
    <t>Bundesministerium für Kunst, Kultur, öffentlichen Dienst und Sport</t>
  </si>
  <si>
    <t>Bundesministerium für Land- und Forstwirtschaft, Regionen und Wasserwirtschaft</t>
  </si>
  <si>
    <t>Bundesministerium für Soziales, Gesundheit, Pflege und Konsumentenschutz</t>
  </si>
  <si>
    <t>Bundesrechenzentrum Gesellschaft mit beschränkter Haftung</t>
  </si>
  <si>
    <t>Burgenland Tourismus GmbH</t>
  </si>
  <si>
    <t>Business Upper Austria - OÖ Wirtschaftsagentur GmbH</t>
  </si>
  <si>
    <t>City Light Ankünder GmbH</t>
  </si>
  <si>
    <t>Citycom Telekommunikation GmbH</t>
  </si>
  <si>
    <t>Congress und Messe Innsbruck GmbH</t>
  </si>
  <si>
    <t>COVID-19 Finanzierungsagentur des Bundes GmbH</t>
  </si>
  <si>
    <t>CSAD AUTOBUSY Ceske Budejovice a.s.</t>
  </si>
  <si>
    <t>Dachstein Tourismus AG</t>
  </si>
  <si>
    <t>Design Center Linz Betriebsgesellschaft m.b.H. &amp; Co KG</t>
  </si>
  <si>
    <t>DIE GARTEN TULLN GmbH</t>
  </si>
  <si>
    <t>Diplomatische Akademie Wien</t>
  </si>
  <si>
    <t>ecoplus.Niederösterreichs Wirtschaftsagentur GmbH</t>
  </si>
  <si>
    <t>Energie AG Oberösterreich</t>
  </si>
  <si>
    <t>Energie AG Oberösterreich Business Services GmbH</t>
  </si>
  <si>
    <t>Energie AG Oberösterreich Customer Services GmbH</t>
  </si>
  <si>
    <t>Energie AG Oberösterreich Erzeugung GmbH</t>
  </si>
  <si>
    <t>Energie AG Oberösterreich Personalmanagement GmbH</t>
  </si>
  <si>
    <t>Energie AG Oberösterreich Tech Services GmbH</t>
  </si>
  <si>
    <t>Energie AG Oberösterreich Telekom GmbH</t>
  </si>
  <si>
    <t>Energie AG Oberösterreich Trading GmbH</t>
  </si>
  <si>
    <t>Energie AG Oberösterreich Umwelt Service GmbH</t>
  </si>
  <si>
    <t>Energie AG Oberösterreich Vertrieb GmbH</t>
  </si>
  <si>
    <t>Energie Graz GmbH &amp; Co KG</t>
  </si>
  <si>
    <t>Energie Klagenfurt GmbH</t>
  </si>
  <si>
    <t>Energie Steiermark Kunden GmbH</t>
  </si>
  <si>
    <t>Energie Steiermark Wärme GmbH</t>
  </si>
  <si>
    <t>Energiesparverband Oberösterreich</t>
  </si>
  <si>
    <t>Ennskraftwerke Aktiengesellschaft</t>
  </si>
  <si>
    <t>EurothermenResort Bad Ischl GmbH &amp; Co KG</t>
  </si>
  <si>
    <t>EurothermenResort Bad Schallerbach GmbH</t>
  </si>
  <si>
    <t>EVN AG</t>
  </si>
  <si>
    <t>EVN Energievertrieb GmbH &amp; Co KG</t>
  </si>
  <si>
    <t>EVN Wärme GmbH</t>
  </si>
  <si>
    <t>eww ag</t>
  </si>
  <si>
    <t>eww Anlagentechnik GmbH</t>
  </si>
  <si>
    <t>Fachhochschule Burgenland GmbH</t>
  </si>
  <si>
    <t>Fachhochschule St. Pölten GmbH</t>
  </si>
  <si>
    <t>Fachhochschule Wiener Neustadt GmbH</t>
  </si>
  <si>
    <t>FACILITYCOMFORT Energie- und Gebäudemanagement GmbH</t>
  </si>
  <si>
    <t>FACULTAS DOM Buchhandels GmbH</t>
  </si>
  <si>
    <t>FACULTAS Verlags- und Buchhandels AG</t>
  </si>
  <si>
    <t>Familie &amp; Beruf Management GmbH</t>
  </si>
  <si>
    <t>feibra GmbH</t>
  </si>
  <si>
    <t>FH Gesundheitsberufe OÖ GmbH</t>
  </si>
  <si>
    <t>FH OÖ Studienbetriebs GmbH</t>
  </si>
  <si>
    <t>Flughafen Linz GesmbH</t>
  </si>
  <si>
    <t>FRIEDHÖFE WIEN GmbH</t>
  </si>
  <si>
    <t>GBG Gebäude- und Baumanagement Graz GmbH</t>
  </si>
  <si>
    <t>GELDSERVICE AUSTRIA Logistik für Wertgestionierung und Transportkoordination G.m.b.H.</t>
  </si>
  <si>
    <t>Gemeinde Wals-Siezenheim</t>
  </si>
  <si>
    <t>Gemeinnützige Salzburger Landeskliniken Betriebsgesellschaft mbH</t>
  </si>
  <si>
    <t>Gemeinnützige Welser Heimstättengenossenschaft, eingetragene Genossenschaft mit beschränkter Haftung</t>
  </si>
  <si>
    <t>Geschützte Werkstätte - integrative Betriebe Tirol - GmbH</t>
  </si>
  <si>
    <t>GESIBA Gemeinnützige Siedlungs- und Bauaktiengesellschaft</t>
  </si>
  <si>
    <t>GWG - Gemeinnützige Wohnungsgesellschaft der Stadt Linz GmbH</t>
  </si>
  <si>
    <t>GWS Bau- und Verwaltungsgesellschaft m.b.H.</t>
  </si>
  <si>
    <t>HALLAG Kommunal GmbH</t>
  </si>
  <si>
    <t>HAUSCOMFORT GmbH</t>
  </si>
  <si>
    <t>Hochschülerinnen- und Hochschülerschaft am MCI Management Center Innsbruck</t>
  </si>
  <si>
    <t>Holding Graz - Kommunale Dienstleistungen GmbH</t>
  </si>
  <si>
    <t>HYPO NOE Landesbank für Niederösterreich und Wien AG</t>
  </si>
  <si>
    <t>HYPO TIROL BANK AG</t>
  </si>
  <si>
    <t>Hypo Vorarlberg Bank AG</t>
  </si>
  <si>
    <t>IfEA Institut für Energieausweis GmbH</t>
  </si>
  <si>
    <t>Imster Bergbahnen GmbH &amp; Co. KG.</t>
  </si>
  <si>
    <t>Institute of Science and Technology Austria</t>
  </si>
  <si>
    <t>INTU GmbH</t>
  </si>
  <si>
    <t>JOANNEUM RESEARCH Forschungsgesellschaft mbH</t>
  </si>
  <si>
    <t>Kammer für Arbeiter und Angestellte für Kärnten</t>
  </si>
  <si>
    <t>Kammer für Arbeiter und Angestellte für Niederösterreich</t>
  </si>
  <si>
    <t>Kammer für Arbeiter und Angestellte für Oberösterreich</t>
  </si>
  <si>
    <t>Kammer für Arbeiter und Angestellte für Steiermark</t>
  </si>
  <si>
    <t>Kammer für Arbeiter und Angestellte für Wien</t>
  </si>
  <si>
    <t>Karl Landsteiner Privatuniversität für Gesundheitswissenschaften GmbH</t>
  </si>
  <si>
    <t>Kärnten Werbung Marketing &amp; Innovationsmanagement GesmbH</t>
  </si>
  <si>
    <t>Kärntner Nationalparkfonds</t>
  </si>
  <si>
    <t>KELAG Energie &amp; Wärme GmbH</t>
  </si>
  <si>
    <t>KELAG-Kärntner Elektrizitäts-Aktiengesellschaft</t>
  </si>
  <si>
    <t>Klagenfurter Messe Betriebsgesellschaft m.b.H.</t>
  </si>
  <si>
    <t>KNG-Kärnten Netz GmbH</t>
  </si>
  <si>
    <t>Kompetenzzentrum Holz GmbH</t>
  </si>
  <si>
    <t>Kuratorium Wiener Pensionisten-Wohnhäuser</t>
  </si>
  <si>
    <t>Land Kärnten</t>
  </si>
  <si>
    <t>Land Steiermark</t>
  </si>
  <si>
    <t>Land Tirol</t>
  </si>
  <si>
    <t>Land Vorarlberg</t>
  </si>
  <si>
    <t>Landarbeiterkammer für Oberösterreich</t>
  </si>
  <si>
    <t>Landes-Immobilien GmbH</t>
  </si>
  <si>
    <t>Landestheater Niederösterreich Betriebs GmbH</t>
  </si>
  <si>
    <t>Landwirtschaftliche Bundesversuchswirtschaften Gesellschaft mit beschränkter Haftung</t>
  </si>
  <si>
    <t>Landwirtschaftskammer Kärnten</t>
  </si>
  <si>
    <t>Landwirtschaftskammer Niederösterreich</t>
  </si>
  <si>
    <t>Landwirtschaftskammer Oberösterreich</t>
  </si>
  <si>
    <t>Landwirtschaftskammer Steiermark</t>
  </si>
  <si>
    <t>Landwirtschaftskammer Tirol</t>
  </si>
  <si>
    <t>Landwirtschaftskammer Wien</t>
  </si>
  <si>
    <t>LBG Burgenland Steuerberatung GmbH</t>
  </si>
  <si>
    <t>LBG Oberösterreich Steuerberatung GmbH</t>
  </si>
  <si>
    <t>LBG Österreich GmbH Wirtschaftsprüfung &amp; Steuerberatung</t>
  </si>
  <si>
    <t>LBG Steiermark Steuerberatung GmbH</t>
  </si>
  <si>
    <t>LBG Wien Steuerberatung GmbH</t>
  </si>
  <si>
    <t>LBG Wirtschaftsprüfung &amp; Steuerberatung GmbH</t>
  </si>
  <si>
    <t>Leondinger Veranstaltungs- und Kulturservice GmbH</t>
  </si>
  <si>
    <t>LINZ AG für Energie, Telekommunikation, Verkehr und Kommunale Dienste</t>
  </si>
  <si>
    <t>LINZ LINIEN GmbH für öffentlichen Personennahverkehr</t>
  </si>
  <si>
    <t>LINZ SERVICE GmbH für Infrastruktur und Kommunale Dienste</t>
  </si>
  <si>
    <t>LINZ STROM GAS WÄRME GmbH für Energiedienstleistungen und Telekommunikation</t>
  </si>
  <si>
    <t>LINZ STROM Vertrieb GmbH &amp; Co KG</t>
  </si>
  <si>
    <t>MAK - Österreichisches Museum für angewandte Kunst</t>
  </si>
  <si>
    <t>MANAGEMENTSERVICE LINZ GmbH</t>
  </si>
  <si>
    <t>Marktgemeinde Gratwein-Straßengel</t>
  </si>
  <si>
    <t>Marktgemeinde Perchtoldsdorf</t>
  </si>
  <si>
    <t>MCI Management Center Innsbruck Internationale Hochschule GmbH</t>
  </si>
  <si>
    <t>Medien.Zustell GmbH</t>
  </si>
  <si>
    <t>Medizinische Universität Graz</t>
  </si>
  <si>
    <t>Medizinische Universität Wien</t>
  </si>
  <si>
    <t>Messe Congress Graz Betriebsgesellschaft m.b.H.</t>
  </si>
  <si>
    <t>Messe Ried GmbH</t>
  </si>
  <si>
    <t>MESSE Tulln GmbH</t>
  </si>
  <si>
    <t>Mittelschulgemeinde Hinterbrühl</t>
  </si>
  <si>
    <t>MOZARTHAUS VIENNA Errichtungs- und Betriebs GmbH</t>
  </si>
  <si>
    <t>Museen der Stadt Linz GmbH</t>
  </si>
  <si>
    <t>Nationalpark Gesäuse GmbH</t>
  </si>
  <si>
    <t>Nationalpark Thayatal GmbH</t>
  </si>
  <si>
    <t>Natur im Garten GmbH</t>
  </si>
  <si>
    <t>Netz Niederösterreich GmbH</t>
  </si>
  <si>
    <t>Neue Mittelschulgemeinde Fischamend</t>
  </si>
  <si>
    <t>Neue Mittelschulgemeinde Schwadorf</t>
  </si>
  <si>
    <t>ÖBB-Business Competence Center GmbH</t>
  </si>
  <si>
    <t>ÖBB-Immobilienmanagement Gesellschaft mbH</t>
  </si>
  <si>
    <t>ÖBB-Infrastruktur Aktiengesellschaft</t>
  </si>
  <si>
    <t>ÖBB-Personenverkehr Aktiengesellschaft</t>
  </si>
  <si>
    <t>ÖBB-Werbung GmbH</t>
  </si>
  <si>
    <t>Oberösterreich Tourismus GmbH</t>
  </si>
  <si>
    <t>Oberösterreichische GesundheitsholdingGmbH</t>
  </si>
  <si>
    <t>Oberösterreichische Landesbank Aktiengesellschaft</t>
  </si>
  <si>
    <t>Oberösterreichische Lehrer-Kranken- und Unfallfürsorge</t>
  </si>
  <si>
    <t>Oberösterreichischer Landes-Feuerwehrverband</t>
  </si>
  <si>
    <t>Oberösterreichischer Landesabfallverband</t>
  </si>
  <si>
    <t>OÖ Landes-Kultur GmbH</t>
  </si>
  <si>
    <t>OÖ Thermenholding GmbH</t>
  </si>
  <si>
    <t>OÖ Verkehrsverbund-Organisations GmbH Nfg.&amp; Co KG</t>
  </si>
  <si>
    <t>Oö. Boden- und Baustoffprüfstelle GmbH</t>
  </si>
  <si>
    <t>Oö. Landespflege- und Betreuungszentren GmbH</t>
  </si>
  <si>
    <t>ORF-Enterprise GmbH &amp; Co KG</t>
  </si>
  <si>
    <t>ORS comm GmbH &amp; Co KG</t>
  </si>
  <si>
    <t>Österreich Wein Marketing GmbH</t>
  </si>
  <si>
    <t>Österreich Werbung</t>
  </si>
  <si>
    <t>Österreichische Agentur für Gesundheit und Ernährungssicherheit GmbH</t>
  </si>
  <si>
    <t>Österreichische Akademie der Wissenschaften</t>
  </si>
  <si>
    <t>Österreichische Apothekerkammer</t>
  </si>
  <si>
    <t>Österreichische Bundesbahnen-Holding Aktiengesellschaft</t>
  </si>
  <si>
    <t>Österreichische Bundesforste AG</t>
  </si>
  <si>
    <t>Österreichische Donaulager GmbH</t>
  </si>
  <si>
    <t>Österreichische Energieagentur - Austrian Energy Agency - AEA</t>
  </si>
  <si>
    <t>Österreichische Forschungsförderungsgesellschaft mbH</t>
  </si>
  <si>
    <t>Österreichische HochschülerInnenschaft</t>
  </si>
  <si>
    <t>Österreichische Post Aktiengesellschaft</t>
  </si>
  <si>
    <t>Österreichischer Rundfunk</t>
  </si>
  <si>
    <t>Pensionsversicherungsanstalt</t>
  </si>
  <si>
    <t>Post Wertlogistik GmbH</t>
  </si>
  <si>
    <t>PROVITA Projektgesellschaft mbH</t>
  </si>
  <si>
    <t>PSG Poster Service GmbH</t>
  </si>
  <si>
    <t>R-SKA Baden Betriebs-GmbH</t>
  </si>
  <si>
    <t>Rail Cargo Austria Aktiengesellschaft</t>
  </si>
  <si>
    <t>Rail Cargo Logistics - Austria GmbH</t>
  </si>
  <si>
    <t>Regionalmanagement Oberösterreich GmbH</t>
  </si>
  <si>
    <t>REiNTEGRA gemeinnützige GmbH</t>
  </si>
  <si>
    <t>Rundfunk und Telekom Regulierungs-GmbH (RTR-GmbH)</t>
  </si>
  <si>
    <t>Salzburg AG für Energie, Verkehr und Telekommunikation</t>
  </si>
  <si>
    <t>Salzburger Abfallbeseitigung Gesellschaft m.b.H.</t>
  </si>
  <si>
    <t>Salzburger Festspielfonds</t>
  </si>
  <si>
    <t>Salzburger Nationalparkfonds</t>
  </si>
  <si>
    <t>Sanitätsgemeindeverband Anif</t>
  </si>
  <si>
    <t>Schallaburg Kulturbetriebsges.m.b.H.</t>
  </si>
  <si>
    <t>Schiene OÖ GmbH</t>
  </si>
  <si>
    <t>Schloß Schönbrunn Kultur- und Betriebsgesellschaft m.b.H.</t>
  </si>
  <si>
    <t>Schulgemeinde der Allgemeinen Sonderschule Mödling</t>
  </si>
  <si>
    <t>SERVUS ABFALL Dienstleistungs GmbH</t>
  </si>
  <si>
    <t>Siemensäcker Management drei GmbH</t>
  </si>
  <si>
    <t>Siemensäcker Management eins GmbH</t>
  </si>
  <si>
    <t>Siemensäcker Projektentwicklung zwei GmbH</t>
  </si>
  <si>
    <t>SMATRICS GmbH &amp; Co KG</t>
  </si>
  <si>
    <t>Sonderschulgemeinde Hinterbrühl</t>
  </si>
  <si>
    <t>Sonderschulgemeinde Schwechat</t>
  </si>
  <si>
    <t>Sozialhilfeverband Braunau am Inn</t>
  </si>
  <si>
    <t>Sozialhilfeverband Bruck-Mürzzuschlag</t>
  </si>
  <si>
    <t>Sozialhilfeverband Grieskirchen</t>
  </si>
  <si>
    <t>Sozialhilfeverband Urfahr-Umgebung</t>
  </si>
  <si>
    <t>Sozialversicherungsanstalt der Selbständigen</t>
  </si>
  <si>
    <t>Spanische Hofreitschule - Lipizzanergestüt Piber</t>
  </si>
  <si>
    <t>Stadt Graz</t>
  </si>
  <si>
    <t>Stadt Innsbruck</t>
  </si>
  <si>
    <t>Stadt Linz</t>
  </si>
  <si>
    <t>Stadt St. Pölten</t>
  </si>
  <si>
    <t>Stadt Waidhofen an der Ybbs</t>
  </si>
  <si>
    <t>Stadt Wels</t>
  </si>
  <si>
    <t>Stadt Wien</t>
  </si>
  <si>
    <t>Stadt Wien Marketing GmbH</t>
  </si>
  <si>
    <t>Stadt Wiener Neustadt</t>
  </si>
  <si>
    <t>Stadtbetriebe Steyr GmbH</t>
  </si>
  <si>
    <t>Stadtgemeinde Amstetten</t>
  </si>
  <si>
    <t>Stadtgemeinde Bad Vöslau</t>
  </si>
  <si>
    <t>Stadtgemeinde Baden</t>
  </si>
  <si>
    <t>Stadtgemeinde Braunau am Inn</t>
  </si>
  <si>
    <t>Stadtgemeinde Bregenz</t>
  </si>
  <si>
    <t>Stadtgemeinde Ebreichsdorf</t>
  </si>
  <si>
    <t>Stadtgemeinde Enns</t>
  </si>
  <si>
    <t>Stadtgemeinde Gänserndorf</t>
  </si>
  <si>
    <t>Stadtgemeinde Gmunden</t>
  </si>
  <si>
    <t>Stadtgemeinde Groß-Enzersdorf</t>
  </si>
  <si>
    <t>Stadtgemeinde Hollabrunn</t>
  </si>
  <si>
    <t>Stadtgemeinde Kapfenberg</t>
  </si>
  <si>
    <t>Stadtgemeinde Klosterneuburg</t>
  </si>
  <si>
    <t>Stadtgemeinde Kufstein</t>
  </si>
  <si>
    <t>Stadtgemeinde Leoben</t>
  </si>
  <si>
    <t>Stadtgemeinde Leonding</t>
  </si>
  <si>
    <t>Stadtgemeinde Lienz</t>
  </si>
  <si>
    <t>Stadtgemeinde Marchtrenk</t>
  </si>
  <si>
    <t>Stadtgemeinde Mistelbach</t>
  </si>
  <si>
    <t>Stadtgemeinde Saalfelden</t>
  </si>
  <si>
    <t>Stadtgemeinde Schwaz</t>
  </si>
  <si>
    <t>Stadtgemeinde St. Veit an der Glan</t>
  </si>
  <si>
    <t>Stadtgemeinde Traun</t>
  </si>
  <si>
    <t>Stadtgemeinde Völkermarkt</t>
  </si>
  <si>
    <t>Stadtgemeinde Zwettl</t>
  </si>
  <si>
    <t>Stadtwerke Bruck an der Mur GmbH</t>
  </si>
  <si>
    <t>Stadtwerke Klagenfurt Aktiengesellschaft</t>
  </si>
  <si>
    <t>Steiermärkische Krankenanstaltengesellschaft m.b.H.</t>
  </si>
  <si>
    <t>Steirische Tourismus und Standortmarketing GmbH- STG</t>
  </si>
  <si>
    <t>Stromnetz Graz GmbH &amp; Co KG</t>
  </si>
  <si>
    <t>Tech Center Linz - Winterhafen Errichtungs- und Betriebsgesellschaft m.b.H.</t>
  </si>
  <si>
    <t>tech2b Inkubator GmbH</t>
  </si>
  <si>
    <t>Technische Universität Graz</t>
  </si>
  <si>
    <t>Technische Universität Wien</t>
  </si>
  <si>
    <t>Tiroler Nationalparkfonds Hohe Tauern</t>
  </si>
  <si>
    <t>TIWAG-Next Energy Solutions GmbH</t>
  </si>
  <si>
    <t>TIWAG-Tiroler Wasserkraft AG</t>
  </si>
  <si>
    <t>Traunsee Touristik GmbH Nfg. &amp; Co KG</t>
  </si>
  <si>
    <t>Umweltdienst Burgenland GmbH</t>
  </si>
  <si>
    <t>Universalmuseum Joanneum GmbH</t>
  </si>
  <si>
    <t>Universität für Bodenkultur Wien</t>
  </si>
  <si>
    <t>Universität für Weiterbildung Krems</t>
  </si>
  <si>
    <t>Universität Innsbruck</t>
  </si>
  <si>
    <t>Upper Austrian Research GmbH</t>
  </si>
  <si>
    <t>VERBUND AG</t>
  </si>
  <si>
    <t>VERBUND Thermal Power GmbH &amp; Co KG</t>
  </si>
  <si>
    <t>Verwaltungsgerichtshof</t>
  </si>
  <si>
    <t>Veterinärmedizinische Universität Wien</t>
  </si>
  <si>
    <t>Vienna Film Commission GmbH</t>
  </si>
  <si>
    <t>Volksanwaltschaft</t>
  </si>
  <si>
    <t>Volksschulgemeinde Loosdorf</t>
  </si>
  <si>
    <t>Volksschulgemeinde Schwadorf</t>
  </si>
  <si>
    <t>Vorarlberger Energienetze GmbH</t>
  </si>
  <si>
    <t>Weinakademie Österreich GmbH</t>
  </si>
  <si>
    <t>Wels Linien GmbH</t>
  </si>
  <si>
    <t>Wels Strom GmbH</t>
  </si>
  <si>
    <t>Wien 3420 Aspern Development AG</t>
  </si>
  <si>
    <t>Wien 3420 Umwelt und Baulog GmbH</t>
  </si>
  <si>
    <t>WIEN ENERGIE GmbH</t>
  </si>
  <si>
    <t>WIEN ENERGIE Vertrieb GmbH &amp; Co KG</t>
  </si>
  <si>
    <t>WIENER LINIEN GmbH &amp; Co KG</t>
  </si>
  <si>
    <t>Wiener Neustädter Stadtwerke und Kommunal Service GmbH</t>
  </si>
  <si>
    <t>WienIT GmbH</t>
  </si>
  <si>
    <t>Wildgarten BP eins Entwicklungsgesellschaft m.b.H.</t>
  </si>
  <si>
    <t>Wildgarten Entwicklungsgesellschaft m.b.H.</t>
  </si>
  <si>
    <t>WIPARK Garagen GmbH</t>
  </si>
  <si>
    <t>Wirtschafts- und Dienstleistungspark Stadtgut Steyr GmbH</t>
  </si>
  <si>
    <t>Wirtschaftsagentur Wien. Ein Fonds der Stadt Wien.</t>
  </si>
  <si>
    <t>Wirtschaftskammer Burgenland, Landesinnung Bau</t>
  </si>
  <si>
    <t>Wirtschaftskammer Kärnten, Fachgruppe Gewerbliche Dienstleister</t>
  </si>
  <si>
    <t>Wirtschaftskammer Kärnten, Landesinnung Bau</t>
  </si>
  <si>
    <t>Wirtschaftskammer Kärnten, Landesinnung Gärtner und Floristen</t>
  </si>
  <si>
    <t>Wirtschaftskammer Niederösterreich</t>
  </si>
  <si>
    <t>Wirtschaftskammer Niederösterreich, Fachgruppe der Persönlichen Dienstleister</t>
  </si>
  <si>
    <t>Wirtschaftskammer Niederösterreich, Landesgremium des Agrarhandels NÖ</t>
  </si>
  <si>
    <t>Wirtschaftskammer Niederösterreich, Landesgremium des Baustoff-, Eisen-, Hartwaren- und Holzhandels</t>
  </si>
  <si>
    <t>Wirtschaftskammer Niederösterreich, Landesgremium des Lebensmittelhandels NÖ</t>
  </si>
  <si>
    <t>Wirtschaftskammer Niederösterreich, Landesgremium des Weinhandels NÖ</t>
  </si>
  <si>
    <t>Wirtschaftskammer Niederösterreich, Landesinnung Bau NÖ</t>
  </si>
  <si>
    <t>Wirtschaftskammer Niederösterreich, Landesinnung der Gärtner und Floristen NÖ</t>
  </si>
  <si>
    <t>Wirtschaftskammer Niederösterreich, Landesinnung der Lebensmittelgewerbe NÖ</t>
  </si>
  <si>
    <t>Wirtschaftskammer Niederösterreich, Landesinnung Holzbau NÖ</t>
  </si>
  <si>
    <t>Wirtschaftskammer Oberösterreich</t>
  </si>
  <si>
    <t>Wirtschaftskammer Oberösterreich, Fachgruppe Autobus, Luftfahrt- und Schifffahrtunternehmungen</t>
  </si>
  <si>
    <t>Wirtschaftskammer Oberösterreich, Fachgruppe Buch- und Medienwirtschaft</t>
  </si>
  <si>
    <t>Wirtschaftskammer Oberösterreich, Fachgruppe der Persönlichen Dienstleister</t>
  </si>
  <si>
    <t>Wirtschaftskammer Oberösterreich, Fachgruppe der Seilbahnen</t>
  </si>
  <si>
    <t>Wirtschaftskammer Oberösterreich, Fachgruppe Entsorgungs- und Ressourcenmanagement</t>
  </si>
  <si>
    <t>Wirtschaftskammer Oberösterreich, Fachgruppe Finanzdienstleister</t>
  </si>
  <si>
    <t>Wirtschaftskammer Oberösterreich, Fachgruppe Freizeit- und Sportbetriebe</t>
  </si>
  <si>
    <t>Wirtschaftskammer Oberösterreich, Fachgruppe für die Beförderungsgewerbe mit PKW</t>
  </si>
  <si>
    <t>Wirtschaftskammer Oberösterreich, Fachgruppe Garagen-, Tankstellen- und Serviceunternehmungen</t>
  </si>
  <si>
    <t>Wirtschaftskammer Oberösterreich, Fachgruppe Gastronomie</t>
  </si>
  <si>
    <t>Wirtschaftskammer Oberösterreich, Fachgruppe Gesundheitsbetriebe</t>
  </si>
  <si>
    <t>Wirtschaftskammer Oberösterreich, Fachgruppe Gewerbliche Dienstleister</t>
  </si>
  <si>
    <t>Wirtschaftskammer Oberösterreich, Fachgruppe Handel mit Arzneimitteln, Drogeriewaren, Chemikalien, Farben</t>
  </si>
  <si>
    <t>Wirtschaftskammer Oberösterreich, Fachgruppe Hotellerie</t>
  </si>
  <si>
    <t>Wirtschaftskammer Oberösterreich, Fachgruppe Kunsthandwerke</t>
  </si>
  <si>
    <t>Wirtschaftskammer Oberösterreich, Fachgruppe Personenberatung &amp; Personenbetreuung</t>
  </si>
  <si>
    <t>Wirtschaftskammer Oberösterreich, Fachgruppe Versicherungsmakler und Berater in Versicherungsangelegenheiten</t>
  </si>
  <si>
    <t>Wirtschaftskammer Oberösterreich, Landesgremium des Agrarhandels</t>
  </si>
  <si>
    <t>Wirtschaftskammer Oberösterreich, Landesgremium des Baustoff-, Eisen-, Hartwaren und Holzhandels</t>
  </si>
  <si>
    <t>Wirtschaftskammer Oberösterreich, Landesgremium des Direktvertriebs</t>
  </si>
  <si>
    <t>Wirtschaftskammer Oberösterreich, Landesgremium des Handels mit Mode und Freizeitartikeln</t>
  </si>
  <si>
    <t>Wirtschaftskammer Oberösterreich, Landesgremium des Juwelen-, Uhren-, Kunst-, Antiquitäten und Briefmarkenhandels</t>
  </si>
  <si>
    <t>Wirtschaftskammer Oberösterreich, Landesgremium des Versand-, Internet und allgemeinen Handels</t>
  </si>
  <si>
    <t>Wirtschaftskammer Oberösterreich, Landesinnung Bau OÖ</t>
  </si>
  <si>
    <t>Wirtschaftskammer Oberösterreich, Landesinnung der Bauhilfsgewerbe</t>
  </si>
  <si>
    <t>Wirtschaftskammer Oberösterreich, Landesinnung der Bestatter</t>
  </si>
  <si>
    <t>Wirtschaftskammer Oberösterreich, Landesinnung der Chemischen Gewerbe &amp; Denkmal-, Fassaden- und Gebäudereiniger</t>
  </si>
  <si>
    <t>Wirtschaftskammer Oberösterreich, Landesinnung der Friseure</t>
  </si>
  <si>
    <t>Wirtschaftskammer Oberösterreich, Landesinnung der Fußpfleger, Kosmetiker und Masseure</t>
  </si>
  <si>
    <t>Wirtschaftskammer Oberösterreich, Landesinnung der Gärtner und Floristen</t>
  </si>
  <si>
    <t>Wirtschaftskammer Oberösterreich, Landesinnung der Gesundheitsberufe</t>
  </si>
  <si>
    <t>Wirtschaftskammer Oberösterreich, Landesinnung der Maler und Tapezierer</t>
  </si>
  <si>
    <t>Wirtschaftskammer Oberösterreich, Landesinnung Holzbau OÖ</t>
  </si>
  <si>
    <t>Wirtschaftskammer Oberösterreich, Landesinnung Mode und Bekleidungstechnik</t>
  </si>
  <si>
    <t>Wirtschaftskammer Oberösterreich, Landesinnung OÖ der Dachdecker, Glaser und Spengler</t>
  </si>
  <si>
    <t>Wirtschaftskammer Österreich</t>
  </si>
  <si>
    <t>Wirtschaftskammer Österreich, Bundesgremium des Agrarhandels</t>
  </si>
  <si>
    <t>Wirtschaftskammer Österreich, Bundesgremium des Foto-, Optik- und Medizinproduktehandels</t>
  </si>
  <si>
    <t>Wirtschaftskammer Österreich, Bundesgremium des Handels mit Mode und Freizeitartikeln</t>
  </si>
  <si>
    <t>Wirtschaftskammer Österreich, Bundesgremium des Lebensmittelhandels</t>
  </si>
  <si>
    <t>Wirtschaftskammer Österreich, Bundesinnung Bau</t>
  </si>
  <si>
    <t>Wirtschaftskammer Österreich, Bundesinnung der Kunsthandwerke</t>
  </si>
  <si>
    <t>Wirtschaftskammer Österreich, Bundesinnung Holzbau</t>
  </si>
  <si>
    <t>Wirtschaftskammer Österreich, Fachverband der Bauindustrie</t>
  </si>
  <si>
    <t>Wirtschaftskammer Österreich, Fachverband der chemischen Industrie</t>
  </si>
  <si>
    <t>Wirtschaftskammer Österreich, Fachverband der Holzindustrie</t>
  </si>
  <si>
    <t>Wirtschaftskammer Österreich, Fachverband der Immobilien- und Vermögenstreuhänder</t>
  </si>
  <si>
    <t>Wirtschaftskammer Österreich, Fachverband der Nahrungs- und Genussmittelindustrie</t>
  </si>
  <si>
    <t>Wirtschaftskammer Österreich, Fachverband des Baustoff-, Eisen- und Holzhandels</t>
  </si>
  <si>
    <t>Wirtschaftskammer Salzburg, Fachgruppe der Holzindustrie</t>
  </si>
  <si>
    <t>Wirtschaftskammer Salzburg, Landesgremium des Baustoff-, Eisen-, Hartwaren- und Holzhandels</t>
  </si>
  <si>
    <t>Wirtschaftskammer Salzburg, Landesinnung Bau</t>
  </si>
  <si>
    <t>Wirtschaftskammer Salzburg, Landesinnung Holzbau</t>
  </si>
  <si>
    <t>Wirtschaftskammer Steiermark</t>
  </si>
  <si>
    <t>Wirtschaftskammer Steiermark, Fachgruppe Steiermark der gewerblichen Dienstleister</t>
  </si>
  <si>
    <t>Wirtschaftskammer Steiermark, Fachgruppe Steiermark der Holzindustrie</t>
  </si>
  <si>
    <t>Wirtschaftskammer Steiermark, Landesgremium des Maschinen- und Technologiehandels</t>
  </si>
  <si>
    <t>Wirtschaftskammer Steiermark, Landesgremium Steiermark des Baustoff-, Eisen-, Hartwaren- und Holzhandels</t>
  </si>
  <si>
    <t>Wirtschaftskammer Steiermark, Landesinnung Steiermark Bau</t>
  </si>
  <si>
    <t>Wirtschaftskammer Steiermark, Landesinnung Steiermark der Lebensmittelgewerbe</t>
  </si>
  <si>
    <t>Wirtschaftskammer Tirol</t>
  </si>
  <si>
    <t>Wirtschaftskammer Tirol - Fachgruppe Holzindustrie</t>
  </si>
  <si>
    <t>Wirtschaftskammer Tirol - Innung Bau</t>
  </si>
  <si>
    <t>Wirtschaftskammer Tirol - Landesgremium des Agrarhandels</t>
  </si>
  <si>
    <t>Wirtschaftskammer Tirol - Landesgremium des Lebensmittelhandels</t>
  </si>
  <si>
    <t>Wirtschaftskammer Wien</t>
  </si>
  <si>
    <t>Wirtschaftskammer Wien, Fachgruppe Wien der Buch- und Medienwirtschaft</t>
  </si>
  <si>
    <t>Wirtschaftskammer Wien, Fachgruppe Wien Druck</t>
  </si>
  <si>
    <t>Wirtschaftskammer Wien, Landesinnung Bau Wien</t>
  </si>
  <si>
    <t xml:space="preserve">Wirtschaftsuniversität Wien </t>
  </si>
  <si>
    <t>WKO Inhouse GmbH der Wirtschaftskammern Österreichs</t>
  </si>
  <si>
    <t>wohnfonds_wien, Fonds für Wohnbau und Stadterneuerung</t>
  </si>
  <si>
    <t>Wohnservice Wien Ges.m.b.H.</t>
  </si>
  <si>
    <t>Ziviltechnikerkammer für Oberösterreich und Salzburg</t>
  </si>
  <si>
    <t>Rechnungshof</t>
  </si>
  <si>
    <t xml:space="preserve">Rechtsträger, die der Kontrolle des Rechnungshofes unterliegen und Rechtsgeschäfte mit mindestens einem Beteiligungsunternehmen einer Partei für das Rechenschaftsjahr 2020 meldeten.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</si>
</sst>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/>
    <xf numFmtId="0" fontId="2" fillId="4" borderId="2" xfId="0" applyFont="1" applyFill="1" applyBorder="1"/>
    <xf numFmtId="0" fontId="0" fillId="4" borderId="3" xfId="0" applyFill="1" applyBorder="1"/>
    <xf numFmtId="0" fontId="2" fillId="3" borderId="4" xfId="0" applyFont="1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4" xfId="0" applyFill="1" applyBorder="1" applyAlignment="1">
      <alignment wrapText="1"/>
    </xf>
    <xf numFmtId="43" fontId="0" fillId="3" borderId="2" xfId="1" applyFont="1" applyFill="1" applyBorder="1"/>
    <xf numFmtId="43" fontId="0" fillId="3" borderId="3" xfId="1" applyFont="1" applyFill="1" applyBorder="1"/>
    <xf numFmtId="43" fontId="0" fillId="3" borderId="7" xfId="1" applyFont="1" applyFill="1" applyBorder="1"/>
    <xf numFmtId="43" fontId="0" fillId="3" borderId="8" xfId="1" applyFont="1" applyFill="1" applyBorder="1"/>
    <xf numFmtId="0" fontId="0" fillId="0" borderId="9" xfId="0" applyBorder="1"/>
    <xf numFmtId="4" fontId="0" fillId="0" borderId="9" xfId="0" applyNumberFormat="1" applyBorder="1"/>
    <xf numFmtId="4" fontId="0" fillId="0" borderId="0" xfId="0" applyNumberFormat="1"/>
    <xf numFmtId="0" fontId="3" fillId="2" borderId="1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A5221-4F45-0940-A0CD-E43D6F28CC2F}">
  <dimension ref="A1:BV417"/>
  <sheetViews>
    <sheetView tabSelected="1" workbookViewId="0">
      <selection sqref="A1:A2"/>
    </sheetView>
  </sheetViews>
  <sheetFormatPr baseColWidth="10" defaultRowHeight="16" x14ac:dyDescent="0.2"/>
  <cols>
    <col min="1" max="1" width="76.6640625" customWidth="1"/>
    <col min="2" max="2" width="27.1640625" customWidth="1"/>
    <col min="3" max="3" width="26.83203125" bestFit="1" customWidth="1"/>
    <col min="4" max="4" width="74" bestFit="1" customWidth="1"/>
    <col min="5" max="5" width="68" bestFit="1" customWidth="1"/>
    <col min="6" max="6" width="58.83203125" bestFit="1" customWidth="1"/>
    <col min="7" max="7" width="98.5" bestFit="1" customWidth="1"/>
    <col min="8" max="8" width="37.6640625" bestFit="1" customWidth="1"/>
    <col min="9" max="9" width="38.33203125" bestFit="1" customWidth="1"/>
    <col min="10" max="10" width="37.5" bestFit="1" customWidth="1"/>
    <col min="11" max="11" width="40.5" bestFit="1" customWidth="1"/>
    <col min="12" max="12" width="75.1640625" bestFit="1" customWidth="1"/>
    <col min="13" max="13" width="41.33203125" bestFit="1" customWidth="1"/>
    <col min="14" max="14" width="33.5" bestFit="1" customWidth="1"/>
    <col min="15" max="15" width="40.1640625" bestFit="1" customWidth="1"/>
    <col min="16" max="16" width="21.83203125" bestFit="1" customWidth="1"/>
    <col min="17" max="17" width="36" bestFit="1" customWidth="1"/>
    <col min="18" max="18" width="27.1640625" bestFit="1" customWidth="1"/>
    <col min="19" max="19" width="32.1640625" bestFit="1" customWidth="1"/>
    <col min="20" max="20" width="19" bestFit="1" customWidth="1"/>
    <col min="21" max="21" width="45.33203125" bestFit="1" customWidth="1"/>
    <col min="22" max="22" width="27.1640625" bestFit="1" customWidth="1"/>
    <col min="23" max="23" width="24" bestFit="1" customWidth="1"/>
    <col min="24" max="24" width="24.33203125" bestFit="1" customWidth="1"/>
    <col min="25" max="25" width="35" bestFit="1" customWidth="1"/>
    <col min="26" max="26" width="34.6640625" bestFit="1" customWidth="1"/>
    <col min="27" max="27" width="45.1640625" bestFit="1" customWidth="1"/>
    <col min="28" max="28" width="41.6640625" bestFit="1" customWidth="1"/>
    <col min="29" max="29" width="44.33203125" bestFit="1" customWidth="1"/>
    <col min="30" max="30" width="37" bestFit="1" customWidth="1"/>
    <col min="31" max="31" width="53" bestFit="1" customWidth="1"/>
    <col min="32" max="32" width="77" bestFit="1" customWidth="1"/>
    <col min="33" max="33" width="44.1640625" bestFit="1" customWidth="1"/>
    <col min="34" max="34" width="28.83203125" bestFit="1" customWidth="1"/>
    <col min="35" max="35" width="35.5" bestFit="1" customWidth="1"/>
    <col min="36" max="36" width="57.83203125" bestFit="1" customWidth="1"/>
    <col min="37" max="37" width="62" bestFit="1" customWidth="1"/>
    <col min="38" max="38" width="33.5" bestFit="1" customWidth="1"/>
    <col min="39" max="39" width="35" bestFit="1" customWidth="1"/>
    <col min="40" max="40" width="71.6640625" bestFit="1" customWidth="1"/>
    <col min="41" max="41" width="46.33203125" bestFit="1" customWidth="1"/>
    <col min="42" max="42" width="37.5" bestFit="1" customWidth="1"/>
    <col min="43" max="43" width="22.1640625" bestFit="1" customWidth="1"/>
    <col min="44" max="44" width="23" bestFit="1" customWidth="1"/>
    <col min="45" max="45" width="20" bestFit="1" customWidth="1"/>
    <col min="46" max="46" width="28.1640625" bestFit="1" customWidth="1"/>
    <col min="47" max="47" width="43.33203125" bestFit="1" customWidth="1"/>
    <col min="48" max="48" width="24.6640625" bestFit="1" customWidth="1"/>
    <col min="49" max="49" width="44.5" bestFit="1" customWidth="1"/>
    <col min="50" max="50" width="33.5" bestFit="1" customWidth="1"/>
    <col min="51" max="51" width="31.33203125" bestFit="1" customWidth="1"/>
    <col min="52" max="52" width="51.33203125" bestFit="1" customWidth="1"/>
    <col min="53" max="53" width="54" bestFit="1" customWidth="1"/>
    <col min="54" max="54" width="58.33203125" bestFit="1" customWidth="1"/>
    <col min="55" max="55" width="25.5" bestFit="1" customWidth="1"/>
    <col min="56" max="56" width="69.33203125" bestFit="1" customWidth="1"/>
    <col min="57" max="57" width="36.5" bestFit="1" customWidth="1"/>
    <col min="58" max="58" width="24.33203125" bestFit="1" customWidth="1"/>
    <col min="59" max="59" width="26.6640625" bestFit="1" customWidth="1"/>
    <col min="60" max="60" width="34.33203125" bestFit="1" customWidth="1"/>
    <col min="61" max="61" width="53.33203125" bestFit="1" customWidth="1"/>
    <col min="62" max="62" width="57" bestFit="1" customWidth="1"/>
    <col min="63" max="63" width="39" bestFit="1" customWidth="1"/>
    <col min="64" max="64" width="42.33203125" bestFit="1" customWidth="1"/>
    <col min="65" max="65" width="36" bestFit="1" customWidth="1"/>
    <col min="66" max="66" width="52.83203125" bestFit="1" customWidth="1"/>
    <col min="67" max="67" width="68.83203125" bestFit="1" customWidth="1"/>
    <col min="68" max="68" width="33.5" bestFit="1" customWidth="1"/>
    <col min="69" max="69" width="44.5" bestFit="1" customWidth="1"/>
    <col min="70" max="70" width="43.5" bestFit="1" customWidth="1"/>
    <col min="71" max="71" width="28.5" bestFit="1" customWidth="1"/>
    <col min="72" max="72" width="35.1640625" bestFit="1" customWidth="1"/>
    <col min="73" max="73" width="26" bestFit="1" customWidth="1"/>
    <col min="74" max="74" width="30.33203125" bestFit="1" customWidth="1"/>
  </cols>
  <sheetData>
    <row r="1" spans="1:74" x14ac:dyDescent="0.2">
      <c r="A1" s="15" t="s">
        <v>485</v>
      </c>
      <c r="B1" s="1" t="s">
        <v>0</v>
      </c>
      <c r="C1" s="2" t="s">
        <v>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</row>
    <row r="2" spans="1:74" ht="17" thickBot="1" x14ac:dyDescent="0.25">
      <c r="A2" s="16"/>
      <c r="B2" s="4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 t="s">
        <v>25</v>
      </c>
      <c r="Z2" s="6" t="s">
        <v>26</v>
      </c>
      <c r="AA2" s="6" t="s">
        <v>27</v>
      </c>
      <c r="AB2" s="6" t="s">
        <v>28</v>
      </c>
      <c r="AC2" s="6" t="s">
        <v>29</v>
      </c>
      <c r="AD2" s="6" t="s">
        <v>30</v>
      </c>
      <c r="AE2" s="6" t="s">
        <v>31</v>
      </c>
      <c r="AF2" s="6" t="s">
        <v>32</v>
      </c>
      <c r="AG2" s="6" t="s">
        <v>33</v>
      </c>
      <c r="AH2" s="6" t="s">
        <v>34</v>
      </c>
      <c r="AI2" s="6" t="s">
        <v>35</v>
      </c>
      <c r="AJ2" s="6" t="s">
        <v>36</v>
      </c>
      <c r="AK2" s="6" t="s">
        <v>37</v>
      </c>
      <c r="AL2" s="6" t="s">
        <v>38</v>
      </c>
      <c r="AM2" s="6" t="s">
        <v>39</v>
      </c>
      <c r="AN2" s="6" t="s">
        <v>40</v>
      </c>
      <c r="AO2" s="6" t="s">
        <v>41</v>
      </c>
      <c r="AP2" s="6" t="s">
        <v>42</v>
      </c>
      <c r="AQ2" s="6" t="s">
        <v>43</v>
      </c>
      <c r="AR2" s="6" t="s">
        <v>44</v>
      </c>
      <c r="AS2" s="6" t="s">
        <v>45</v>
      </c>
      <c r="AT2" s="6" t="s">
        <v>46</v>
      </c>
      <c r="AU2" s="6" t="s">
        <v>47</v>
      </c>
      <c r="AV2" s="6" t="s">
        <v>48</v>
      </c>
      <c r="AW2" s="6" t="s">
        <v>49</v>
      </c>
      <c r="AX2" s="6" t="s">
        <v>50</v>
      </c>
      <c r="AY2" s="6" t="s">
        <v>51</v>
      </c>
      <c r="AZ2" s="6" t="s">
        <v>52</v>
      </c>
      <c r="BA2" s="6" t="s">
        <v>53</v>
      </c>
      <c r="BB2" s="6" t="s">
        <v>54</v>
      </c>
      <c r="BC2" s="6" t="s">
        <v>55</v>
      </c>
      <c r="BD2" s="6" t="s">
        <v>56</v>
      </c>
      <c r="BE2" s="6" t="s">
        <v>57</v>
      </c>
      <c r="BF2" s="6" t="s">
        <v>58</v>
      </c>
      <c r="BG2" s="6" t="s">
        <v>59</v>
      </c>
      <c r="BH2" s="6" t="s">
        <v>60</v>
      </c>
      <c r="BI2" s="6" t="s">
        <v>61</v>
      </c>
      <c r="BJ2" s="6" t="s">
        <v>62</v>
      </c>
      <c r="BK2" s="6" t="s">
        <v>63</v>
      </c>
      <c r="BL2" s="6" t="s">
        <v>64</v>
      </c>
      <c r="BM2" s="6" t="s">
        <v>65</v>
      </c>
      <c r="BN2" s="6" t="s">
        <v>66</v>
      </c>
      <c r="BO2" s="6" t="s">
        <v>67</v>
      </c>
      <c r="BP2" s="6" t="s">
        <v>68</v>
      </c>
      <c r="BQ2" s="6" t="s">
        <v>69</v>
      </c>
      <c r="BR2" s="6" t="s">
        <v>70</v>
      </c>
      <c r="BS2" s="6" t="s">
        <v>71</v>
      </c>
      <c r="BT2" s="6" t="s">
        <v>72</v>
      </c>
      <c r="BU2" s="6" t="s">
        <v>73</v>
      </c>
      <c r="BV2" s="6" t="s">
        <v>74</v>
      </c>
    </row>
    <row r="3" spans="1:74" x14ac:dyDescent="0.2">
      <c r="A3" s="7"/>
      <c r="B3" s="4" t="s">
        <v>75</v>
      </c>
      <c r="C3" s="8">
        <f t="shared" ref="C3:AH3" si="0">SUM(C5:C412)</f>
        <v>748555.9</v>
      </c>
      <c r="D3" s="9">
        <f t="shared" si="0"/>
        <v>1900.98</v>
      </c>
      <c r="E3" s="9">
        <f t="shared" si="0"/>
        <v>201810.76999999996</v>
      </c>
      <c r="F3" s="9">
        <f t="shared" si="0"/>
        <v>1959587.48</v>
      </c>
      <c r="G3" s="9">
        <f t="shared" si="0"/>
        <v>40621.990000000005</v>
      </c>
      <c r="H3" s="9">
        <f t="shared" si="0"/>
        <v>0</v>
      </c>
      <c r="I3" s="9">
        <f t="shared" si="0"/>
        <v>0</v>
      </c>
      <c r="J3" s="9">
        <f t="shared" si="0"/>
        <v>358368.81</v>
      </c>
      <c r="K3" s="9">
        <f t="shared" si="0"/>
        <v>0</v>
      </c>
      <c r="L3" s="9">
        <f t="shared" si="0"/>
        <v>0</v>
      </c>
      <c r="M3" s="9">
        <f t="shared" si="0"/>
        <v>186.3</v>
      </c>
      <c r="N3" s="9">
        <f t="shared" si="0"/>
        <v>94238.069999999978</v>
      </c>
      <c r="O3" s="9">
        <f t="shared" si="0"/>
        <v>1567625.88</v>
      </c>
      <c r="P3" s="9">
        <f t="shared" si="0"/>
        <v>2938887.78</v>
      </c>
      <c r="Q3" s="9">
        <f t="shared" si="0"/>
        <v>0</v>
      </c>
      <c r="R3" s="9">
        <f t="shared" si="0"/>
        <v>9822.43</v>
      </c>
      <c r="S3" s="9">
        <f t="shared" si="0"/>
        <v>33892.800000000003</v>
      </c>
      <c r="T3" s="9">
        <f t="shared" si="0"/>
        <v>0</v>
      </c>
      <c r="U3" s="9">
        <f t="shared" si="0"/>
        <v>72992.790000000008</v>
      </c>
      <c r="V3" s="9">
        <f t="shared" si="0"/>
        <v>2533.08</v>
      </c>
      <c r="W3" s="9">
        <f t="shared" si="0"/>
        <v>605968.59</v>
      </c>
      <c r="X3" s="9">
        <f t="shared" si="0"/>
        <v>41000.879999999997</v>
      </c>
      <c r="Y3" s="9">
        <f t="shared" si="0"/>
        <v>860.5</v>
      </c>
      <c r="Z3" s="9">
        <f t="shared" si="0"/>
        <v>270671.31</v>
      </c>
      <c r="AA3" s="9">
        <f t="shared" si="0"/>
        <v>0</v>
      </c>
      <c r="AB3" s="9">
        <f t="shared" si="0"/>
        <v>174624.38</v>
      </c>
      <c r="AC3" s="9">
        <f t="shared" si="0"/>
        <v>396684.11</v>
      </c>
      <c r="AD3" s="9">
        <f t="shared" si="0"/>
        <v>29402.630000000005</v>
      </c>
      <c r="AE3" s="9">
        <f t="shared" si="0"/>
        <v>1008.96</v>
      </c>
      <c r="AF3" s="9">
        <f t="shared" si="0"/>
        <v>28447.260000000002</v>
      </c>
      <c r="AG3" s="9">
        <f t="shared" si="0"/>
        <v>2650872.84</v>
      </c>
      <c r="AH3" s="9">
        <f t="shared" si="0"/>
        <v>93352.51999999999</v>
      </c>
      <c r="AI3" s="9">
        <f t="shared" ref="AI3:BV3" si="1">SUM(AI5:AI412)</f>
        <v>316770.87999999983</v>
      </c>
      <c r="AJ3" s="9">
        <f t="shared" si="1"/>
        <v>17457.46</v>
      </c>
      <c r="AK3" s="9">
        <f t="shared" si="1"/>
        <v>0</v>
      </c>
      <c r="AL3" s="9">
        <f t="shared" si="1"/>
        <v>1563753.0999999999</v>
      </c>
      <c r="AM3" s="9">
        <f t="shared" si="1"/>
        <v>0</v>
      </c>
      <c r="AN3" s="9">
        <f t="shared" si="1"/>
        <v>267808.05000000005</v>
      </c>
      <c r="AO3" s="9">
        <f t="shared" si="1"/>
        <v>131854.54999999999</v>
      </c>
      <c r="AP3" s="9">
        <f t="shared" si="1"/>
        <v>98135.599999999991</v>
      </c>
      <c r="AQ3" s="9">
        <f t="shared" si="1"/>
        <v>88964.37</v>
      </c>
      <c r="AR3" s="9">
        <f t="shared" si="1"/>
        <v>0</v>
      </c>
      <c r="AS3" s="9">
        <f t="shared" si="1"/>
        <v>7466.58</v>
      </c>
      <c r="AT3" s="9">
        <f t="shared" si="1"/>
        <v>1563480.41</v>
      </c>
      <c r="AU3" s="9">
        <f t="shared" si="1"/>
        <v>301</v>
      </c>
      <c r="AV3" s="9">
        <f t="shared" si="1"/>
        <v>17414.510000000002</v>
      </c>
      <c r="AW3" s="9">
        <f t="shared" si="1"/>
        <v>12866.53</v>
      </c>
      <c r="AX3" s="9">
        <f t="shared" si="1"/>
        <v>10479.6</v>
      </c>
      <c r="AY3" s="9">
        <f t="shared" si="1"/>
        <v>744902.41999999993</v>
      </c>
      <c r="AZ3" s="9">
        <f t="shared" si="1"/>
        <v>540809.04</v>
      </c>
      <c r="BA3" s="9">
        <f t="shared" si="1"/>
        <v>0</v>
      </c>
      <c r="BB3" s="9">
        <f t="shared" si="1"/>
        <v>2551137.4400000009</v>
      </c>
      <c r="BC3" s="9">
        <f t="shared" si="1"/>
        <v>55002.62</v>
      </c>
      <c r="BD3" s="9">
        <f t="shared" si="1"/>
        <v>1678943.24</v>
      </c>
      <c r="BE3" s="9">
        <f t="shared" si="1"/>
        <v>18261.419999999998</v>
      </c>
      <c r="BF3" s="9">
        <f t="shared" si="1"/>
        <v>228974.62</v>
      </c>
      <c r="BG3" s="9">
        <f t="shared" si="1"/>
        <v>8612.4</v>
      </c>
      <c r="BH3" s="9">
        <f t="shared" si="1"/>
        <v>0</v>
      </c>
      <c r="BI3" s="9">
        <f t="shared" si="1"/>
        <v>12012</v>
      </c>
      <c r="BJ3" s="9">
        <f t="shared" si="1"/>
        <v>483017.35</v>
      </c>
      <c r="BK3" s="9">
        <f t="shared" si="1"/>
        <v>0</v>
      </c>
      <c r="BL3" s="9">
        <f t="shared" si="1"/>
        <v>101133.15</v>
      </c>
      <c r="BM3" s="9">
        <f t="shared" si="1"/>
        <v>0</v>
      </c>
      <c r="BN3" s="9">
        <f t="shared" si="1"/>
        <v>3968757.87</v>
      </c>
      <c r="BO3" s="9">
        <f t="shared" si="1"/>
        <v>0</v>
      </c>
      <c r="BP3" s="9">
        <f t="shared" si="1"/>
        <v>0</v>
      </c>
      <c r="BQ3" s="9">
        <f t="shared" si="1"/>
        <v>367.2</v>
      </c>
      <c r="BR3" s="9">
        <f t="shared" si="1"/>
        <v>186.3</v>
      </c>
      <c r="BS3" s="9">
        <f t="shared" si="1"/>
        <v>88555.93</v>
      </c>
      <c r="BT3" s="9">
        <f t="shared" si="1"/>
        <v>18507.59</v>
      </c>
      <c r="BU3" s="9">
        <f t="shared" si="1"/>
        <v>2392.8000000000002</v>
      </c>
      <c r="BV3" s="9">
        <f t="shared" si="1"/>
        <v>0</v>
      </c>
    </row>
    <row r="4" spans="1:74" x14ac:dyDescent="0.2">
      <c r="A4" s="7"/>
      <c r="B4" s="4" t="s">
        <v>76</v>
      </c>
      <c r="C4" s="10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</row>
    <row r="5" spans="1:74" x14ac:dyDescent="0.2">
      <c r="A5" s="12" t="s">
        <v>77</v>
      </c>
      <c r="B5" s="13">
        <f t="shared" ref="B5:B68" si="2">SUM(C5:BV5)</f>
        <v>48.86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>
        <v>48.86</v>
      </c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</row>
    <row r="6" spans="1:74" x14ac:dyDescent="0.2">
      <c r="A6" s="12" t="s">
        <v>78</v>
      </c>
      <c r="B6" s="13">
        <f t="shared" si="2"/>
        <v>1509.43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>
        <v>1509.43</v>
      </c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</row>
    <row r="7" spans="1:74" x14ac:dyDescent="0.2">
      <c r="A7" s="12" t="s">
        <v>79</v>
      </c>
      <c r="B7" s="13">
        <f t="shared" si="2"/>
        <v>912.48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>
        <v>912.48</v>
      </c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</row>
    <row r="8" spans="1:74" x14ac:dyDescent="0.2">
      <c r="A8" s="12" t="s">
        <v>80</v>
      </c>
      <c r="B8" s="13">
        <f t="shared" si="2"/>
        <v>33554.31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>
        <v>17872.189999999999</v>
      </c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>
        <v>15682.12</v>
      </c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</row>
    <row r="9" spans="1:74" x14ac:dyDescent="0.2">
      <c r="A9" s="12" t="s">
        <v>81</v>
      </c>
      <c r="B9" s="13">
        <f t="shared" si="2"/>
        <v>95.47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>
        <v>95.47</v>
      </c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</row>
    <row r="10" spans="1:74" x14ac:dyDescent="0.2">
      <c r="A10" s="12" t="s">
        <v>82</v>
      </c>
      <c r="B10" s="13">
        <f t="shared" si="2"/>
        <v>924842.84000000008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>
        <v>909685.13</v>
      </c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>
        <v>3191.78</v>
      </c>
      <c r="AJ10" s="13"/>
      <c r="AK10" s="13"/>
      <c r="AL10" s="13"/>
      <c r="AM10" s="13"/>
      <c r="AN10" s="13">
        <v>803.53</v>
      </c>
      <c r="AO10" s="13"/>
      <c r="AP10" s="13"/>
      <c r="AQ10" s="13"/>
      <c r="AR10" s="13"/>
      <c r="AS10" s="13"/>
      <c r="AT10" s="13">
        <v>6048</v>
      </c>
      <c r="AU10" s="13"/>
      <c r="AV10" s="13"/>
      <c r="AW10" s="13"/>
      <c r="AX10" s="13"/>
      <c r="AY10" s="13"/>
      <c r="AZ10" s="13"/>
      <c r="BA10" s="13"/>
      <c r="BB10" s="13">
        <v>5114.3999999999996</v>
      </c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</row>
    <row r="11" spans="1:74" x14ac:dyDescent="0.2">
      <c r="A11" s="12" t="s">
        <v>83</v>
      </c>
      <c r="B11" s="13">
        <f t="shared" si="2"/>
        <v>33732.199999999997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>
        <v>33732.199999999997</v>
      </c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</row>
    <row r="12" spans="1:74" x14ac:dyDescent="0.2">
      <c r="A12" s="12" t="s">
        <v>84</v>
      </c>
      <c r="B12" s="13">
        <f t="shared" si="2"/>
        <v>165659.68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>
        <v>138518.81</v>
      </c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>
        <v>27140.87</v>
      </c>
      <c r="BM12" s="13"/>
      <c r="BN12" s="13"/>
      <c r="BO12" s="13"/>
      <c r="BP12" s="13"/>
      <c r="BQ12" s="13"/>
      <c r="BR12" s="13"/>
      <c r="BS12" s="13"/>
      <c r="BT12" s="13"/>
      <c r="BU12" s="13"/>
      <c r="BV12" s="13"/>
    </row>
    <row r="13" spans="1:74" x14ac:dyDescent="0.2">
      <c r="A13" s="12" t="s">
        <v>85</v>
      </c>
      <c r="B13" s="13">
        <f t="shared" si="2"/>
        <v>6274.8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>
        <v>6274.8</v>
      </c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</row>
    <row r="14" spans="1:74" x14ac:dyDescent="0.2">
      <c r="A14" s="12" t="s">
        <v>86</v>
      </c>
      <c r="B14" s="13">
        <f t="shared" si="2"/>
        <v>19599.13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>
        <v>19599.13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</row>
    <row r="15" spans="1:74" x14ac:dyDescent="0.2">
      <c r="A15" s="12" t="s">
        <v>87</v>
      </c>
      <c r="B15" s="13">
        <f t="shared" si="2"/>
        <v>61757.279999999999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>
        <v>10832.22</v>
      </c>
      <c r="AA15" s="13"/>
      <c r="AB15" s="13"/>
      <c r="AC15" s="13"/>
      <c r="AD15" s="13"/>
      <c r="AE15" s="13"/>
      <c r="AF15" s="13"/>
      <c r="AG15" s="13">
        <v>42861.06</v>
      </c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>
        <v>8064</v>
      </c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</row>
    <row r="16" spans="1:74" x14ac:dyDescent="0.2">
      <c r="A16" s="12" t="s">
        <v>88</v>
      </c>
      <c r="B16" s="13">
        <f t="shared" si="2"/>
        <v>284352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>
        <v>284352</v>
      </c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</row>
    <row r="17" spans="1:74" x14ac:dyDescent="0.2">
      <c r="A17" s="12" t="s">
        <v>89</v>
      </c>
      <c r="B17" s="13">
        <f t="shared" si="2"/>
        <v>16968.48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>
        <v>16968.48</v>
      </c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</row>
    <row r="18" spans="1:74" x14ac:dyDescent="0.2">
      <c r="A18" s="12" t="s">
        <v>90</v>
      </c>
      <c r="B18" s="13">
        <f t="shared" si="2"/>
        <v>47563.24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>
        <v>47563.24</v>
      </c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</row>
    <row r="19" spans="1:74" x14ac:dyDescent="0.2">
      <c r="A19" s="12" t="s">
        <v>91</v>
      </c>
      <c r="B19" s="13">
        <f t="shared" si="2"/>
        <v>24600</v>
      </c>
      <c r="C19" s="13"/>
      <c r="D19" s="13"/>
      <c r="E19" s="13"/>
      <c r="F19" s="13">
        <v>5400</v>
      </c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>
        <v>9600</v>
      </c>
      <c r="AO19" s="13">
        <v>9600</v>
      </c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</row>
    <row r="20" spans="1:74" x14ac:dyDescent="0.2">
      <c r="A20" s="12" t="s">
        <v>92</v>
      </c>
      <c r="B20" s="13">
        <f t="shared" si="2"/>
        <v>577.5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>
        <v>577.5</v>
      </c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</row>
    <row r="21" spans="1:74" x14ac:dyDescent="0.2">
      <c r="A21" s="12" t="s">
        <v>93</v>
      </c>
      <c r="B21" s="13">
        <f t="shared" si="2"/>
        <v>1474.8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>
        <v>1474.8</v>
      </c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</row>
    <row r="22" spans="1:74" x14ac:dyDescent="0.2">
      <c r="A22" s="12" t="s">
        <v>94</v>
      </c>
      <c r="B22" s="13">
        <f t="shared" si="2"/>
        <v>1071.26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>
        <v>1071.26</v>
      </c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</row>
    <row r="23" spans="1:74" x14ac:dyDescent="0.2">
      <c r="A23" s="12" t="s">
        <v>95</v>
      </c>
      <c r="B23" s="13">
        <f t="shared" si="2"/>
        <v>1817.6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>
        <v>1817.6</v>
      </c>
      <c r="BO23" s="13"/>
      <c r="BP23" s="13"/>
      <c r="BQ23" s="13"/>
      <c r="BR23" s="13"/>
      <c r="BS23" s="13"/>
      <c r="BT23" s="13"/>
      <c r="BU23" s="13"/>
      <c r="BV23" s="13"/>
    </row>
    <row r="24" spans="1:74" x14ac:dyDescent="0.2">
      <c r="A24" s="12" t="s">
        <v>96</v>
      </c>
      <c r="B24" s="13">
        <f t="shared" si="2"/>
        <v>6035.51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>
        <v>6035.51</v>
      </c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</row>
    <row r="25" spans="1:74" x14ac:dyDescent="0.2">
      <c r="A25" s="12" t="s">
        <v>97</v>
      </c>
      <c r="B25" s="13">
        <f t="shared" si="2"/>
        <v>390.5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>
        <v>390.5</v>
      </c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</row>
    <row r="26" spans="1:74" x14ac:dyDescent="0.2">
      <c r="A26" s="12" t="s">
        <v>98</v>
      </c>
      <c r="B26" s="13">
        <f t="shared" si="2"/>
        <v>200</v>
      </c>
      <c r="C26" s="13">
        <v>200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</row>
    <row r="27" spans="1:74" x14ac:dyDescent="0.2">
      <c r="A27" s="12" t="s">
        <v>99</v>
      </c>
      <c r="B27" s="13">
        <f t="shared" si="2"/>
        <v>183.99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>
        <v>183.99</v>
      </c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</row>
    <row r="28" spans="1:74" x14ac:dyDescent="0.2">
      <c r="A28" s="12" t="s">
        <v>100</v>
      </c>
      <c r="B28" s="13">
        <f t="shared" si="2"/>
        <v>165.16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>
        <v>165.16</v>
      </c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</row>
    <row r="29" spans="1:74" x14ac:dyDescent="0.2">
      <c r="A29" s="12" t="s">
        <v>101</v>
      </c>
      <c r="B29" s="13">
        <f t="shared" si="2"/>
        <v>280</v>
      </c>
      <c r="C29" s="13">
        <v>280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</row>
    <row r="30" spans="1:74" x14ac:dyDescent="0.2">
      <c r="A30" s="12" t="s">
        <v>102</v>
      </c>
      <c r="B30" s="13">
        <f t="shared" si="2"/>
        <v>169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>
        <v>169</v>
      </c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</row>
    <row r="31" spans="1:74" x14ac:dyDescent="0.2">
      <c r="A31" s="12" t="s">
        <v>103</v>
      </c>
      <c r="B31" s="13">
        <f t="shared" si="2"/>
        <v>559.5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>
        <v>559.5</v>
      </c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</row>
    <row r="32" spans="1:74" x14ac:dyDescent="0.2">
      <c r="A32" s="12" t="s">
        <v>104</v>
      </c>
      <c r="B32" s="13">
        <f t="shared" si="2"/>
        <v>1159.5</v>
      </c>
      <c r="C32" s="13">
        <v>600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>
        <v>559.5</v>
      </c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</row>
    <row r="33" spans="1:74" x14ac:dyDescent="0.2">
      <c r="A33" s="12" t="s">
        <v>105</v>
      </c>
      <c r="B33" s="13">
        <f t="shared" si="2"/>
        <v>105.38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>
        <v>105.38</v>
      </c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</row>
    <row r="34" spans="1:74" x14ac:dyDescent="0.2">
      <c r="A34" s="12" t="s">
        <v>106</v>
      </c>
      <c r="B34" s="13">
        <f t="shared" si="2"/>
        <v>1221.6300000000001</v>
      </c>
      <c r="C34" s="13">
        <v>840</v>
      </c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>
        <v>381.63</v>
      </c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</row>
    <row r="35" spans="1:74" x14ac:dyDescent="0.2">
      <c r="A35" s="12" t="s">
        <v>107</v>
      </c>
      <c r="B35" s="13">
        <f t="shared" si="2"/>
        <v>381.63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>
        <v>381.63</v>
      </c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</row>
    <row r="36" spans="1:74" x14ac:dyDescent="0.2">
      <c r="A36" s="12" t="s">
        <v>108</v>
      </c>
      <c r="B36" s="13">
        <f t="shared" si="2"/>
        <v>559.5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>
        <v>559.5</v>
      </c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</row>
    <row r="37" spans="1:74" x14ac:dyDescent="0.2">
      <c r="A37" s="12" t="s">
        <v>109</v>
      </c>
      <c r="B37" s="13">
        <f t="shared" si="2"/>
        <v>1071.79</v>
      </c>
      <c r="C37" s="13">
        <v>525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>
        <v>546.79</v>
      </c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</row>
    <row r="38" spans="1:74" x14ac:dyDescent="0.2">
      <c r="A38" s="12" t="s">
        <v>110</v>
      </c>
      <c r="B38" s="13">
        <f t="shared" si="2"/>
        <v>43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>
        <v>43</v>
      </c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</row>
    <row r="39" spans="1:74" x14ac:dyDescent="0.2">
      <c r="A39" s="12" t="s">
        <v>111</v>
      </c>
      <c r="B39" s="13">
        <f t="shared" si="2"/>
        <v>921.16</v>
      </c>
      <c r="C39" s="13">
        <v>756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>
        <v>165.16</v>
      </c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</row>
    <row r="40" spans="1:74" x14ac:dyDescent="0.2">
      <c r="A40" s="12" t="s">
        <v>112</v>
      </c>
      <c r="B40" s="13">
        <f t="shared" si="2"/>
        <v>165.16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>
        <v>165.16</v>
      </c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</row>
    <row r="41" spans="1:74" x14ac:dyDescent="0.2">
      <c r="A41" s="12" t="s">
        <v>113</v>
      </c>
      <c r="B41" s="13">
        <f t="shared" si="2"/>
        <v>2294.71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>
        <v>2294.71</v>
      </c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</row>
    <row r="42" spans="1:74" x14ac:dyDescent="0.2">
      <c r="A42" s="12" t="s">
        <v>114</v>
      </c>
      <c r="B42" s="13">
        <f t="shared" si="2"/>
        <v>437572.23000000004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>
        <v>2600.02</v>
      </c>
      <c r="BC42" s="13"/>
      <c r="BD42" s="13"/>
      <c r="BE42" s="13"/>
      <c r="BF42" s="13"/>
      <c r="BG42" s="13"/>
      <c r="BH42" s="13"/>
      <c r="BI42" s="13"/>
      <c r="BJ42" s="13">
        <v>434972.21</v>
      </c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</row>
    <row r="43" spans="1:74" x14ac:dyDescent="0.2">
      <c r="A43" s="12" t="s">
        <v>115</v>
      </c>
      <c r="B43" s="13">
        <f t="shared" si="2"/>
        <v>1969301.39</v>
      </c>
      <c r="C43" s="13"/>
      <c r="D43" s="13"/>
      <c r="E43" s="13">
        <v>67983.09</v>
      </c>
      <c r="F43" s="13"/>
      <c r="G43" s="13"/>
      <c r="H43" s="13"/>
      <c r="I43" s="13"/>
      <c r="J43" s="13">
        <v>231561.8</v>
      </c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>
        <v>36637</v>
      </c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>
        <v>79040</v>
      </c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>
        <v>231561.8</v>
      </c>
      <c r="AZ43" s="13"/>
      <c r="BA43" s="13"/>
      <c r="BB43" s="13">
        <v>1234316.18</v>
      </c>
      <c r="BC43" s="13"/>
      <c r="BD43" s="13">
        <v>88201.52</v>
      </c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</row>
    <row r="44" spans="1:74" x14ac:dyDescent="0.2">
      <c r="A44" s="12" t="s">
        <v>116</v>
      </c>
      <c r="B44" s="13">
        <f t="shared" si="2"/>
        <v>48394.44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>
        <v>2533.08</v>
      </c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>
        <v>6398.16</v>
      </c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>
        <v>24421.32</v>
      </c>
      <c r="BC44" s="13"/>
      <c r="BD44" s="13">
        <v>68.72</v>
      </c>
      <c r="BE44" s="13"/>
      <c r="BF44" s="13"/>
      <c r="BG44" s="13"/>
      <c r="BH44" s="13"/>
      <c r="BI44" s="13"/>
      <c r="BJ44" s="13"/>
      <c r="BK44" s="13"/>
      <c r="BL44" s="13"/>
      <c r="BM44" s="13"/>
      <c r="BN44" s="13">
        <v>14973.16</v>
      </c>
      <c r="BO44" s="13"/>
      <c r="BP44" s="13"/>
      <c r="BQ44" s="13"/>
      <c r="BR44" s="13"/>
      <c r="BS44" s="13"/>
      <c r="BT44" s="13"/>
      <c r="BU44" s="13"/>
      <c r="BV44" s="13"/>
    </row>
    <row r="45" spans="1:74" x14ac:dyDescent="0.2">
      <c r="A45" s="12" t="s">
        <v>117</v>
      </c>
      <c r="B45" s="13">
        <f t="shared" si="2"/>
        <v>45868.97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>
        <v>10785.12</v>
      </c>
      <c r="AH45" s="13"/>
      <c r="AI45" s="13">
        <v>4936.8500000000004</v>
      </c>
      <c r="AJ45" s="13">
        <v>7585.9</v>
      </c>
      <c r="AK45" s="13"/>
      <c r="AL45" s="13"/>
      <c r="AM45" s="13"/>
      <c r="AN45" s="13">
        <v>373</v>
      </c>
      <c r="AO45" s="13">
        <v>511.2</v>
      </c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>
        <v>9172.7999999999993</v>
      </c>
      <c r="BC45" s="13"/>
      <c r="BD45" s="13">
        <v>402.1</v>
      </c>
      <c r="BE45" s="13"/>
      <c r="BF45" s="13">
        <v>90</v>
      </c>
      <c r="BG45" s="13"/>
      <c r="BH45" s="13"/>
      <c r="BI45" s="13">
        <v>12012</v>
      </c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</row>
    <row r="46" spans="1:74" x14ac:dyDescent="0.2">
      <c r="A46" s="12" t="s">
        <v>118</v>
      </c>
      <c r="B46" s="13">
        <f t="shared" si="2"/>
        <v>10410.120000000001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>
        <v>10410.120000000001</v>
      </c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</row>
    <row r="47" spans="1:74" x14ac:dyDescent="0.2">
      <c r="A47" s="12" t="s">
        <v>119</v>
      </c>
      <c r="B47" s="13">
        <f t="shared" si="2"/>
        <v>105669.52</v>
      </c>
      <c r="C47" s="13">
        <v>81</v>
      </c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>
        <v>26632.55</v>
      </c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>
        <v>75638.61</v>
      </c>
      <c r="BC47" s="13"/>
      <c r="BD47" s="13">
        <v>3317.36</v>
      </c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</row>
    <row r="48" spans="1:74" x14ac:dyDescent="0.2">
      <c r="A48" s="12" t="s">
        <v>120</v>
      </c>
      <c r="B48" s="13">
        <f t="shared" si="2"/>
        <v>70885.83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>
        <v>39061.01</v>
      </c>
      <c r="P48" s="13">
        <v>9437.4</v>
      </c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>
        <v>60</v>
      </c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>
        <v>433.1</v>
      </c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>
        <v>21079.8</v>
      </c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>
        <v>814.52</v>
      </c>
      <c r="BO48" s="13"/>
      <c r="BP48" s="13"/>
      <c r="BQ48" s="13"/>
      <c r="BR48" s="13"/>
      <c r="BS48" s="13"/>
      <c r="BT48" s="13"/>
      <c r="BU48" s="13"/>
      <c r="BV48" s="13"/>
    </row>
    <row r="49" spans="1:74" x14ac:dyDescent="0.2">
      <c r="A49" s="12" t="s">
        <v>121</v>
      </c>
      <c r="B49" s="13">
        <f t="shared" si="2"/>
        <v>80830.649999999994</v>
      </c>
      <c r="C49" s="13"/>
      <c r="D49" s="13"/>
      <c r="E49" s="13">
        <v>73259.7</v>
      </c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>
        <v>7138.67</v>
      </c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>
        <v>422.4</v>
      </c>
      <c r="BE49" s="13"/>
      <c r="BF49" s="13"/>
      <c r="BG49" s="13"/>
      <c r="BH49" s="13"/>
      <c r="BI49" s="13"/>
      <c r="BJ49" s="13"/>
      <c r="BK49" s="13"/>
      <c r="BL49" s="13"/>
      <c r="BM49" s="13"/>
      <c r="BN49" s="13">
        <v>9.8800000000000008</v>
      </c>
      <c r="BO49" s="13"/>
      <c r="BP49" s="13"/>
      <c r="BQ49" s="13"/>
      <c r="BR49" s="13"/>
      <c r="BS49" s="13"/>
      <c r="BT49" s="13"/>
      <c r="BU49" s="13"/>
      <c r="BV49" s="13"/>
    </row>
    <row r="50" spans="1:74" x14ac:dyDescent="0.2">
      <c r="A50" s="12" t="s">
        <v>122</v>
      </c>
      <c r="B50" s="13">
        <f t="shared" si="2"/>
        <v>80000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>
        <v>80000</v>
      </c>
      <c r="BT50" s="13"/>
      <c r="BU50" s="13"/>
      <c r="BV50" s="13"/>
    </row>
    <row r="51" spans="1:74" x14ac:dyDescent="0.2">
      <c r="A51" s="12" t="s">
        <v>123</v>
      </c>
      <c r="B51" s="13">
        <f t="shared" si="2"/>
        <v>263927.33999999997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>
        <v>12762</v>
      </c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>
        <v>21417.1</v>
      </c>
      <c r="BC51" s="13"/>
      <c r="BD51" s="13">
        <v>229748.24</v>
      </c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</row>
    <row r="52" spans="1:74" x14ac:dyDescent="0.2">
      <c r="A52" s="12" t="s">
        <v>124</v>
      </c>
      <c r="B52" s="13">
        <f t="shared" si="2"/>
        <v>31800</v>
      </c>
      <c r="C52" s="13"/>
      <c r="D52" s="13"/>
      <c r="E52" s="13">
        <v>9000</v>
      </c>
      <c r="F52" s="13">
        <v>3600</v>
      </c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>
        <v>7200</v>
      </c>
      <c r="AO52" s="13">
        <v>12000</v>
      </c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</row>
    <row r="53" spans="1:74" x14ac:dyDescent="0.2">
      <c r="A53" s="12" t="s">
        <v>125</v>
      </c>
      <c r="B53" s="13">
        <f t="shared" si="2"/>
        <v>11071.94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>
        <v>11071.94</v>
      </c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</row>
    <row r="54" spans="1:74" x14ac:dyDescent="0.2">
      <c r="A54" s="12" t="s">
        <v>126</v>
      </c>
      <c r="B54" s="13">
        <f t="shared" si="2"/>
        <v>25000.09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>
        <v>19595.05</v>
      </c>
      <c r="AU54" s="13"/>
      <c r="AV54" s="13"/>
      <c r="AW54" s="13"/>
      <c r="AX54" s="13"/>
      <c r="AY54" s="13"/>
      <c r="AZ54" s="13"/>
      <c r="BA54" s="13"/>
      <c r="BB54" s="13"/>
      <c r="BC54" s="13"/>
      <c r="BD54" s="13">
        <v>5405.04</v>
      </c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</row>
    <row r="55" spans="1:74" x14ac:dyDescent="0.2">
      <c r="A55" s="12" t="s">
        <v>127</v>
      </c>
      <c r="B55" s="13">
        <f t="shared" si="2"/>
        <v>25973.5</v>
      </c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>
        <v>25515</v>
      </c>
      <c r="BC55" s="13"/>
      <c r="BD55" s="13">
        <v>458.5</v>
      </c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</row>
    <row r="56" spans="1:74" x14ac:dyDescent="0.2">
      <c r="A56" s="12" t="s">
        <v>128</v>
      </c>
      <c r="B56" s="13">
        <f t="shared" si="2"/>
        <v>19950.900000000001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>
        <v>19950.900000000001</v>
      </c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</row>
    <row r="57" spans="1:74" x14ac:dyDescent="0.2">
      <c r="A57" s="12" t="s">
        <v>129</v>
      </c>
      <c r="B57" s="13">
        <f t="shared" si="2"/>
        <v>5114.63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>
        <v>5114.63</v>
      </c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</row>
    <row r="58" spans="1:74" x14ac:dyDescent="0.2">
      <c r="A58" s="12" t="s">
        <v>130</v>
      </c>
      <c r="B58" s="13">
        <f t="shared" si="2"/>
        <v>3123.04</v>
      </c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>
        <v>3123.04</v>
      </c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</row>
    <row r="59" spans="1:74" x14ac:dyDescent="0.2">
      <c r="A59" s="12" t="s">
        <v>131</v>
      </c>
      <c r="B59" s="13">
        <f t="shared" si="2"/>
        <v>139069.68</v>
      </c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>
        <v>16221.29</v>
      </c>
      <c r="AG59" s="13"/>
      <c r="AH59" s="13"/>
      <c r="AI59" s="13"/>
      <c r="AJ59" s="13">
        <v>2300</v>
      </c>
      <c r="AK59" s="13"/>
      <c r="AL59" s="13"/>
      <c r="AM59" s="13"/>
      <c r="AN59" s="13"/>
      <c r="AO59" s="13">
        <v>11752.11</v>
      </c>
      <c r="AP59" s="13">
        <v>98012.12</v>
      </c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>
        <v>10784.16</v>
      </c>
      <c r="BU59" s="13"/>
      <c r="BV59" s="13"/>
    </row>
    <row r="60" spans="1:74" x14ac:dyDescent="0.2">
      <c r="A60" s="12" t="s">
        <v>132</v>
      </c>
      <c r="B60" s="13">
        <f t="shared" si="2"/>
        <v>2392.8000000000002</v>
      </c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>
        <v>2392.8000000000002</v>
      </c>
      <c r="BV60" s="13"/>
    </row>
    <row r="61" spans="1:74" x14ac:dyDescent="0.2">
      <c r="A61" s="12" t="s">
        <v>133</v>
      </c>
      <c r="B61" s="13">
        <f t="shared" si="2"/>
        <v>17105.5</v>
      </c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>
        <v>7178.82</v>
      </c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>
        <v>7564.18</v>
      </c>
      <c r="AU61" s="13"/>
      <c r="AV61" s="13"/>
      <c r="AW61" s="13"/>
      <c r="AX61" s="13"/>
      <c r="AY61" s="13"/>
      <c r="AZ61" s="13"/>
      <c r="BA61" s="13"/>
      <c r="BB61" s="13">
        <v>2362.5</v>
      </c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</row>
    <row r="62" spans="1:74" x14ac:dyDescent="0.2">
      <c r="A62" s="12" t="s">
        <v>134</v>
      </c>
      <c r="B62" s="13">
        <f t="shared" si="2"/>
        <v>2913.7</v>
      </c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>
        <v>2094.12</v>
      </c>
      <c r="AA62" s="13"/>
      <c r="AB62" s="13"/>
      <c r="AC62" s="13"/>
      <c r="AD62" s="13"/>
      <c r="AE62" s="13"/>
      <c r="AF62" s="13"/>
      <c r="AG62" s="13">
        <v>819.58</v>
      </c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</row>
    <row r="63" spans="1:74" x14ac:dyDescent="0.2">
      <c r="A63" s="12" t="s">
        <v>135</v>
      </c>
      <c r="B63" s="13">
        <f t="shared" si="2"/>
        <v>3130.03</v>
      </c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>
        <v>3130.03</v>
      </c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</row>
    <row r="64" spans="1:74" x14ac:dyDescent="0.2">
      <c r="A64" s="12" t="s">
        <v>136</v>
      </c>
      <c r="B64" s="13">
        <f t="shared" si="2"/>
        <v>173.21</v>
      </c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>
        <v>173.21</v>
      </c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</row>
    <row r="65" spans="1:74" x14ac:dyDescent="0.2">
      <c r="A65" s="12" t="s">
        <v>137</v>
      </c>
      <c r="B65" s="13">
        <f t="shared" si="2"/>
        <v>12000</v>
      </c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>
        <v>12000</v>
      </c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</row>
    <row r="66" spans="1:74" x14ac:dyDescent="0.2">
      <c r="A66" s="12" t="s">
        <v>138</v>
      </c>
      <c r="B66" s="13">
        <f t="shared" si="2"/>
        <v>286934.46999999997</v>
      </c>
      <c r="C66" s="13">
        <v>56606.11</v>
      </c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>
        <v>12978</v>
      </c>
      <c r="AA66" s="13"/>
      <c r="AB66" s="13"/>
      <c r="AC66" s="13"/>
      <c r="AD66" s="13"/>
      <c r="AE66" s="13"/>
      <c r="AF66" s="13"/>
      <c r="AG66" s="13"/>
      <c r="AH66" s="13"/>
      <c r="AI66" s="13">
        <v>365.17</v>
      </c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>
        <v>39425.99</v>
      </c>
      <c r="AU66" s="13"/>
      <c r="AV66" s="13"/>
      <c r="AW66" s="13"/>
      <c r="AX66" s="13"/>
      <c r="AY66" s="13"/>
      <c r="AZ66" s="13"/>
      <c r="BA66" s="13"/>
      <c r="BB66" s="13">
        <v>139091.4</v>
      </c>
      <c r="BC66" s="13"/>
      <c r="BD66" s="13"/>
      <c r="BE66" s="13"/>
      <c r="BF66" s="13"/>
      <c r="BG66" s="13"/>
      <c r="BH66" s="13"/>
      <c r="BI66" s="13"/>
      <c r="BJ66" s="13"/>
      <c r="BK66" s="13"/>
      <c r="BL66" s="13">
        <v>38467.800000000003</v>
      </c>
      <c r="BM66" s="13"/>
      <c r="BN66" s="13"/>
      <c r="BO66" s="13"/>
      <c r="BP66" s="13"/>
      <c r="BQ66" s="13"/>
      <c r="BR66" s="13"/>
      <c r="BS66" s="13"/>
      <c r="BT66" s="13"/>
      <c r="BU66" s="13"/>
      <c r="BV66" s="13"/>
    </row>
    <row r="67" spans="1:74" x14ac:dyDescent="0.2">
      <c r="A67" s="12" t="s">
        <v>139</v>
      </c>
      <c r="B67" s="13">
        <f t="shared" si="2"/>
        <v>8955.2899999999991</v>
      </c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>
        <v>8426.8799999999992</v>
      </c>
      <c r="AH67" s="13"/>
      <c r="AI67" s="13">
        <v>528.41</v>
      </c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</row>
    <row r="68" spans="1:74" x14ac:dyDescent="0.2">
      <c r="A68" s="12" t="s">
        <v>140</v>
      </c>
      <c r="B68" s="13">
        <f t="shared" si="2"/>
        <v>190</v>
      </c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>
        <v>190</v>
      </c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</row>
    <row r="69" spans="1:74" x14ac:dyDescent="0.2">
      <c r="A69" s="12" t="s">
        <v>141</v>
      </c>
      <c r="B69" s="13">
        <f t="shared" ref="B69:B132" si="3">SUM(C69:BV69)</f>
        <v>3194.56</v>
      </c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>
        <v>1110.19</v>
      </c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>
        <v>2084.37</v>
      </c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</row>
    <row r="70" spans="1:74" x14ac:dyDescent="0.2">
      <c r="A70" s="12" t="s">
        <v>142</v>
      </c>
      <c r="B70" s="13">
        <f t="shared" si="3"/>
        <v>375.15</v>
      </c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>
        <v>375.15</v>
      </c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</row>
    <row r="71" spans="1:74" x14ac:dyDescent="0.2">
      <c r="A71" s="12" t="s">
        <v>143</v>
      </c>
      <c r="B71" s="13">
        <f t="shared" si="3"/>
        <v>1888.33</v>
      </c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>
        <v>1888.33</v>
      </c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</row>
    <row r="72" spans="1:74" x14ac:dyDescent="0.2">
      <c r="A72" s="12" t="s">
        <v>144</v>
      </c>
      <c r="B72" s="13">
        <f t="shared" si="3"/>
        <v>11604.75</v>
      </c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>
        <v>228.75</v>
      </c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>
        <v>11376</v>
      </c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</row>
    <row r="73" spans="1:74" x14ac:dyDescent="0.2">
      <c r="A73" s="12" t="s">
        <v>145</v>
      </c>
      <c r="B73" s="13">
        <f t="shared" si="3"/>
        <v>47.39</v>
      </c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>
        <v>47.39</v>
      </c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</row>
    <row r="74" spans="1:74" x14ac:dyDescent="0.2">
      <c r="A74" s="12" t="s">
        <v>146</v>
      </c>
      <c r="B74" s="13">
        <f t="shared" si="3"/>
        <v>9144.44</v>
      </c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>
        <v>170.2</v>
      </c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>
        <v>8801.8799999999992</v>
      </c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>
        <v>172.36</v>
      </c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</row>
    <row r="75" spans="1:74" x14ac:dyDescent="0.2">
      <c r="A75" s="12" t="s">
        <v>147</v>
      </c>
      <c r="B75" s="13">
        <f t="shared" si="3"/>
        <v>225461.84</v>
      </c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>
        <v>25956</v>
      </c>
      <c r="AA75" s="13"/>
      <c r="AB75" s="13"/>
      <c r="AC75" s="13"/>
      <c r="AD75" s="13">
        <v>9053.0400000000009</v>
      </c>
      <c r="AE75" s="13"/>
      <c r="AF75" s="13">
        <v>10562.97</v>
      </c>
      <c r="AG75" s="13"/>
      <c r="AH75" s="13">
        <v>459.76</v>
      </c>
      <c r="AI75" s="13">
        <v>1444.65</v>
      </c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>
        <v>36694.25</v>
      </c>
      <c r="AU75" s="13"/>
      <c r="AV75" s="13">
        <v>5796.01</v>
      </c>
      <c r="AW75" s="13"/>
      <c r="AX75" s="13"/>
      <c r="AY75" s="13"/>
      <c r="AZ75" s="13"/>
      <c r="BA75" s="13"/>
      <c r="BB75" s="13">
        <v>134779.20000000001</v>
      </c>
      <c r="BC75" s="13"/>
      <c r="BD75" s="13"/>
      <c r="BE75" s="13"/>
      <c r="BF75" s="13"/>
      <c r="BG75" s="13"/>
      <c r="BH75" s="13"/>
      <c r="BI75" s="13"/>
      <c r="BJ75" s="13"/>
      <c r="BK75" s="13"/>
      <c r="BL75" s="13">
        <v>715.96</v>
      </c>
      <c r="BM75" s="13"/>
      <c r="BN75" s="13"/>
      <c r="BO75" s="13"/>
      <c r="BP75" s="13"/>
      <c r="BQ75" s="13"/>
      <c r="BR75" s="13"/>
      <c r="BS75" s="13"/>
      <c r="BT75" s="13"/>
      <c r="BU75" s="13"/>
      <c r="BV75" s="13"/>
    </row>
    <row r="76" spans="1:74" x14ac:dyDescent="0.2">
      <c r="A76" s="12" t="s">
        <v>148</v>
      </c>
      <c r="B76" s="13">
        <f t="shared" si="3"/>
        <v>12187.84</v>
      </c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>
        <v>562.47</v>
      </c>
      <c r="AF76" s="13"/>
      <c r="AG76" s="13"/>
      <c r="AH76" s="13"/>
      <c r="AI76" s="13"/>
      <c r="AJ76" s="13"/>
      <c r="AK76" s="13"/>
      <c r="AL76" s="13">
        <v>642.6</v>
      </c>
      <c r="AM76" s="13"/>
      <c r="AN76" s="13"/>
      <c r="AO76" s="13"/>
      <c r="AP76" s="13"/>
      <c r="AQ76" s="13">
        <v>199.53</v>
      </c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>
        <v>10783.24</v>
      </c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</row>
    <row r="77" spans="1:74" x14ac:dyDescent="0.2">
      <c r="A77" s="12" t="s">
        <v>149</v>
      </c>
      <c r="B77" s="13">
        <f t="shared" si="3"/>
        <v>3081</v>
      </c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>
        <v>3081</v>
      </c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</row>
    <row r="78" spans="1:74" x14ac:dyDescent="0.2">
      <c r="A78" s="12" t="s">
        <v>150</v>
      </c>
      <c r="B78" s="13">
        <f t="shared" si="3"/>
        <v>15332.04</v>
      </c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>
        <v>3332.04</v>
      </c>
      <c r="AP78" s="13"/>
      <c r="AQ78" s="13"/>
      <c r="AR78" s="13"/>
      <c r="AS78" s="13"/>
      <c r="AT78" s="13"/>
      <c r="AU78" s="13"/>
      <c r="AV78" s="13"/>
      <c r="AW78" s="13"/>
      <c r="AX78" s="13"/>
      <c r="AY78" s="13">
        <v>12000</v>
      </c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</row>
    <row r="79" spans="1:74" x14ac:dyDescent="0.2">
      <c r="A79" s="12" t="s">
        <v>151</v>
      </c>
      <c r="B79" s="13">
        <f t="shared" si="3"/>
        <v>1762.14</v>
      </c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>
        <v>1762.14</v>
      </c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</row>
    <row r="80" spans="1:74" x14ac:dyDescent="0.2">
      <c r="A80" s="12" t="s">
        <v>152</v>
      </c>
      <c r="B80" s="13">
        <f t="shared" si="3"/>
        <v>4058</v>
      </c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>
        <v>1790</v>
      </c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>
        <v>2268</v>
      </c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</row>
    <row r="81" spans="1:74" x14ac:dyDescent="0.2">
      <c r="A81" s="12" t="s">
        <v>153</v>
      </c>
      <c r="B81" s="13">
        <f t="shared" si="3"/>
        <v>220.5</v>
      </c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>
        <v>220.5</v>
      </c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</row>
    <row r="82" spans="1:74" x14ac:dyDescent="0.2">
      <c r="A82" s="12" t="s">
        <v>154</v>
      </c>
      <c r="B82" s="13">
        <f t="shared" si="3"/>
        <v>5427.9000000000005</v>
      </c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>
        <v>4533.3</v>
      </c>
      <c r="AT82" s="13"/>
      <c r="AU82" s="13"/>
      <c r="AV82" s="13"/>
      <c r="AW82" s="13"/>
      <c r="AX82" s="13"/>
      <c r="AY82" s="13"/>
      <c r="AZ82" s="13"/>
      <c r="BA82" s="13"/>
      <c r="BB82" s="13">
        <v>894.6</v>
      </c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</row>
    <row r="83" spans="1:74" x14ac:dyDescent="0.2">
      <c r="A83" s="12" t="s">
        <v>155</v>
      </c>
      <c r="B83" s="13">
        <f t="shared" si="3"/>
        <v>3561.36</v>
      </c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>
        <v>3519.09</v>
      </c>
      <c r="BC83" s="13"/>
      <c r="BD83" s="13">
        <v>42.27</v>
      </c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</row>
    <row r="84" spans="1:74" x14ac:dyDescent="0.2">
      <c r="A84" s="12" t="s">
        <v>156</v>
      </c>
      <c r="B84" s="13">
        <f t="shared" si="3"/>
        <v>81</v>
      </c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>
        <v>81</v>
      </c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</row>
    <row r="85" spans="1:74" x14ac:dyDescent="0.2">
      <c r="A85" s="12" t="s">
        <v>157</v>
      </c>
      <c r="B85" s="13">
        <f t="shared" si="3"/>
        <v>13827.519999999999</v>
      </c>
      <c r="C85" s="13"/>
      <c r="D85" s="13"/>
      <c r="E85" s="13">
        <v>2758.41</v>
      </c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>
        <v>129.81</v>
      </c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>
        <v>8461.02</v>
      </c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>
        <v>1003.88</v>
      </c>
      <c r="BG85" s="13"/>
      <c r="BH85" s="13"/>
      <c r="BI85" s="13"/>
      <c r="BJ85" s="13"/>
      <c r="BK85" s="13"/>
      <c r="BL85" s="13"/>
      <c r="BM85" s="13"/>
      <c r="BN85" s="13">
        <v>1474.4</v>
      </c>
      <c r="BO85" s="13"/>
      <c r="BP85" s="13"/>
      <c r="BQ85" s="13"/>
      <c r="BR85" s="13"/>
      <c r="BS85" s="13"/>
      <c r="BT85" s="13"/>
      <c r="BU85" s="13"/>
      <c r="BV85" s="13"/>
    </row>
    <row r="86" spans="1:74" x14ac:dyDescent="0.2">
      <c r="A86" s="12" t="s">
        <v>158</v>
      </c>
      <c r="B86" s="13">
        <f t="shared" si="3"/>
        <v>8883.24</v>
      </c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>
        <v>8883.24</v>
      </c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</row>
    <row r="87" spans="1:74" x14ac:dyDescent="0.2">
      <c r="A87" s="12" t="s">
        <v>159</v>
      </c>
      <c r="B87" s="13">
        <f t="shared" si="3"/>
        <v>2835</v>
      </c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>
        <v>2835</v>
      </c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</row>
    <row r="88" spans="1:74" x14ac:dyDescent="0.2">
      <c r="A88" s="12" t="s">
        <v>160</v>
      </c>
      <c r="B88" s="13">
        <f t="shared" si="3"/>
        <v>3286.79</v>
      </c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>
        <v>892.79</v>
      </c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>
        <v>2394</v>
      </c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</row>
    <row r="89" spans="1:74" x14ac:dyDescent="0.2">
      <c r="A89" s="12" t="s">
        <v>161</v>
      </c>
      <c r="B89" s="13">
        <f t="shared" si="3"/>
        <v>100.59</v>
      </c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>
        <v>100.59</v>
      </c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</row>
    <row r="90" spans="1:74" x14ac:dyDescent="0.2">
      <c r="A90" s="12" t="s">
        <v>162</v>
      </c>
      <c r="B90" s="13">
        <f t="shared" si="3"/>
        <v>16947</v>
      </c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>
        <v>16947</v>
      </c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</row>
    <row r="91" spans="1:74" x14ac:dyDescent="0.2">
      <c r="A91" s="12" t="s">
        <v>163</v>
      </c>
      <c r="B91" s="13">
        <f t="shared" si="3"/>
        <v>3588.2000000000003</v>
      </c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>
        <v>3503.69</v>
      </c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>
        <v>84.51</v>
      </c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</row>
    <row r="92" spans="1:74" x14ac:dyDescent="0.2">
      <c r="A92" s="12" t="s">
        <v>164</v>
      </c>
      <c r="B92" s="13">
        <f t="shared" si="3"/>
        <v>2044.22</v>
      </c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>
        <v>2044.22</v>
      </c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</row>
    <row r="93" spans="1:74" x14ac:dyDescent="0.2">
      <c r="A93" s="12" t="s">
        <v>165</v>
      </c>
      <c r="B93" s="13">
        <f t="shared" si="3"/>
        <v>315.52</v>
      </c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>
        <v>231.42</v>
      </c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>
        <v>84.1</v>
      </c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</row>
    <row r="94" spans="1:74" x14ac:dyDescent="0.2">
      <c r="A94" s="12" t="s">
        <v>166</v>
      </c>
      <c r="B94" s="13">
        <f t="shared" si="3"/>
        <v>5587.1100000000006</v>
      </c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>
        <v>4791.5</v>
      </c>
      <c r="AJ94" s="13"/>
      <c r="AK94" s="13"/>
      <c r="AL94" s="13"/>
      <c r="AM94" s="13"/>
      <c r="AN94" s="13"/>
      <c r="AO94" s="13">
        <v>38.880000000000003</v>
      </c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>
        <v>756.73</v>
      </c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</row>
    <row r="95" spans="1:74" x14ac:dyDescent="0.2">
      <c r="A95" s="12" t="s">
        <v>167</v>
      </c>
      <c r="B95" s="13">
        <f t="shared" si="3"/>
        <v>2000</v>
      </c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>
        <v>2000</v>
      </c>
      <c r="BO95" s="13"/>
      <c r="BP95" s="13"/>
      <c r="BQ95" s="13"/>
      <c r="BR95" s="13"/>
      <c r="BS95" s="13"/>
      <c r="BT95" s="13"/>
      <c r="BU95" s="13"/>
      <c r="BV95" s="13"/>
    </row>
    <row r="96" spans="1:74" x14ac:dyDescent="0.2">
      <c r="A96" s="12" t="s">
        <v>168</v>
      </c>
      <c r="B96" s="13">
        <f t="shared" si="3"/>
        <v>136970.66</v>
      </c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>
        <v>69047.649999999994</v>
      </c>
      <c r="AA96" s="13"/>
      <c r="AB96" s="13"/>
      <c r="AC96" s="13"/>
      <c r="AD96" s="13"/>
      <c r="AE96" s="13"/>
      <c r="AF96" s="13"/>
      <c r="AG96" s="13"/>
      <c r="AH96" s="13"/>
      <c r="AI96" s="13">
        <v>-2417.9299999999998</v>
      </c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>
        <v>70340.94</v>
      </c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</row>
    <row r="97" spans="1:74" x14ac:dyDescent="0.2">
      <c r="A97" s="12" t="s">
        <v>169</v>
      </c>
      <c r="B97" s="13">
        <f t="shared" si="3"/>
        <v>28887</v>
      </c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>
        <v>18303</v>
      </c>
      <c r="AU97" s="13"/>
      <c r="AV97" s="13"/>
      <c r="AW97" s="13"/>
      <c r="AX97" s="13"/>
      <c r="AY97" s="13"/>
      <c r="AZ97" s="13"/>
      <c r="BA97" s="13"/>
      <c r="BB97" s="13">
        <v>10584</v>
      </c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</row>
    <row r="98" spans="1:74" x14ac:dyDescent="0.2">
      <c r="A98" s="12" t="s">
        <v>170</v>
      </c>
      <c r="B98" s="13">
        <f t="shared" si="3"/>
        <v>66651.14</v>
      </c>
      <c r="C98" s="13">
        <v>81</v>
      </c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>
        <v>10425.08</v>
      </c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>
        <v>47645.06</v>
      </c>
      <c r="AU98" s="13"/>
      <c r="AV98" s="13"/>
      <c r="AW98" s="13"/>
      <c r="AX98" s="13"/>
      <c r="AY98" s="13"/>
      <c r="AZ98" s="13"/>
      <c r="BA98" s="13"/>
      <c r="BB98" s="13">
        <v>8500</v>
      </c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</row>
    <row r="99" spans="1:74" x14ac:dyDescent="0.2">
      <c r="A99" s="12" t="s">
        <v>171</v>
      </c>
      <c r="B99" s="13">
        <f t="shared" si="3"/>
        <v>52320.09</v>
      </c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>
        <v>1936.2</v>
      </c>
      <c r="AA99" s="13"/>
      <c r="AB99" s="13">
        <v>10850.91</v>
      </c>
      <c r="AC99" s="13"/>
      <c r="AD99" s="13"/>
      <c r="AE99" s="13"/>
      <c r="AF99" s="13"/>
      <c r="AG99" s="13">
        <v>13395.38</v>
      </c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>
        <v>23953.599999999999</v>
      </c>
      <c r="AU99" s="13"/>
      <c r="AV99" s="13"/>
      <c r="AW99" s="13"/>
      <c r="AX99" s="13"/>
      <c r="AY99" s="13"/>
      <c r="AZ99" s="13"/>
      <c r="BA99" s="13"/>
      <c r="BB99" s="13">
        <v>2184</v>
      </c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3"/>
      <c r="BS99" s="13"/>
      <c r="BT99" s="13"/>
      <c r="BU99" s="13"/>
      <c r="BV99" s="13"/>
    </row>
    <row r="100" spans="1:74" x14ac:dyDescent="0.2">
      <c r="A100" s="12" t="s">
        <v>172</v>
      </c>
      <c r="B100" s="13">
        <f t="shared" si="3"/>
        <v>4199.13</v>
      </c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>
        <v>4061.63</v>
      </c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>
        <v>137.5</v>
      </c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</row>
    <row r="101" spans="1:74" x14ac:dyDescent="0.2">
      <c r="A101" s="12" t="s">
        <v>173</v>
      </c>
      <c r="B101" s="13">
        <f t="shared" si="3"/>
        <v>407.4</v>
      </c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>
        <v>407.4</v>
      </c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3"/>
      <c r="BR101" s="13"/>
      <c r="BS101" s="13"/>
      <c r="BT101" s="13"/>
      <c r="BU101" s="13"/>
      <c r="BV101" s="13"/>
    </row>
    <row r="102" spans="1:74" x14ac:dyDescent="0.2">
      <c r="A102" s="12" t="s">
        <v>174</v>
      </c>
      <c r="B102" s="13">
        <f t="shared" si="3"/>
        <v>145.69999999999999</v>
      </c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>
        <v>145.69999999999999</v>
      </c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</row>
    <row r="103" spans="1:74" x14ac:dyDescent="0.2">
      <c r="A103" s="12" t="s">
        <v>175</v>
      </c>
      <c r="B103" s="13">
        <f t="shared" si="3"/>
        <v>82.56</v>
      </c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>
        <v>82.56</v>
      </c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3"/>
      <c r="BR103" s="13"/>
      <c r="BS103" s="13"/>
      <c r="BT103" s="13"/>
      <c r="BU103" s="13"/>
      <c r="BV103" s="13"/>
    </row>
    <row r="104" spans="1:74" x14ac:dyDescent="0.2">
      <c r="A104" s="12" t="s">
        <v>176</v>
      </c>
      <c r="B104" s="13">
        <f t="shared" si="3"/>
        <v>80362.81</v>
      </c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>
        <v>79966.81</v>
      </c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>
        <v>396</v>
      </c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  <c r="BO104" s="13"/>
      <c r="BP104" s="13"/>
      <c r="BQ104" s="13"/>
      <c r="BR104" s="13"/>
      <c r="BS104" s="13"/>
      <c r="BT104" s="13"/>
      <c r="BU104" s="13"/>
      <c r="BV104" s="13"/>
    </row>
    <row r="105" spans="1:74" x14ac:dyDescent="0.2">
      <c r="A105" s="12" t="s">
        <v>177</v>
      </c>
      <c r="B105" s="13">
        <f t="shared" si="3"/>
        <v>1486.8</v>
      </c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>
        <v>1486.8</v>
      </c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</row>
    <row r="106" spans="1:74" x14ac:dyDescent="0.2">
      <c r="A106" s="12" t="s">
        <v>178</v>
      </c>
      <c r="B106" s="13">
        <f t="shared" si="3"/>
        <v>355</v>
      </c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>
        <v>355</v>
      </c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  <c r="BR106" s="13"/>
      <c r="BS106" s="13"/>
      <c r="BT106" s="13"/>
      <c r="BU106" s="13"/>
      <c r="BV106" s="13"/>
    </row>
    <row r="107" spans="1:74" x14ac:dyDescent="0.2">
      <c r="A107" s="12" t="s">
        <v>179</v>
      </c>
      <c r="B107" s="13">
        <f t="shared" si="3"/>
        <v>3575.17</v>
      </c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>
        <v>3575.17</v>
      </c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  <c r="BO107" s="13"/>
      <c r="BP107" s="13"/>
      <c r="BQ107" s="13"/>
      <c r="BR107" s="13"/>
      <c r="BS107" s="13"/>
      <c r="BT107" s="13"/>
      <c r="BU107" s="13"/>
      <c r="BV107" s="13"/>
    </row>
    <row r="108" spans="1:74" x14ac:dyDescent="0.2">
      <c r="A108" s="12" t="s">
        <v>180</v>
      </c>
      <c r="B108" s="13">
        <f t="shared" si="3"/>
        <v>23928.32</v>
      </c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>
        <v>10865.23</v>
      </c>
      <c r="AA108" s="13"/>
      <c r="AB108" s="13"/>
      <c r="AC108" s="13">
        <v>185</v>
      </c>
      <c r="AD108" s="13"/>
      <c r="AE108" s="13"/>
      <c r="AF108" s="13"/>
      <c r="AG108" s="13">
        <v>12563.69</v>
      </c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>
        <v>314.39999999999998</v>
      </c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/>
      <c r="BP108" s="13"/>
      <c r="BQ108" s="13"/>
      <c r="BR108" s="13"/>
      <c r="BS108" s="13"/>
      <c r="BT108" s="13"/>
      <c r="BU108" s="13"/>
      <c r="BV108" s="13"/>
    </row>
    <row r="109" spans="1:74" x14ac:dyDescent="0.2">
      <c r="A109" s="12" t="s">
        <v>181</v>
      </c>
      <c r="B109" s="13">
        <f t="shared" si="3"/>
        <v>1701</v>
      </c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>
        <v>1701</v>
      </c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  <c r="BO109" s="13"/>
      <c r="BP109" s="13"/>
      <c r="BQ109" s="13"/>
      <c r="BR109" s="13"/>
      <c r="BS109" s="13"/>
      <c r="BT109" s="13"/>
      <c r="BU109" s="13"/>
      <c r="BV109" s="13"/>
    </row>
    <row r="110" spans="1:74" x14ac:dyDescent="0.2">
      <c r="A110" s="12" t="s">
        <v>182</v>
      </c>
      <c r="B110" s="13">
        <f t="shared" si="3"/>
        <v>355</v>
      </c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>
        <v>355</v>
      </c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3"/>
      <c r="BR110" s="13"/>
      <c r="BS110" s="13"/>
      <c r="BT110" s="13"/>
      <c r="BU110" s="13"/>
      <c r="BV110" s="13"/>
    </row>
    <row r="111" spans="1:74" x14ac:dyDescent="0.2">
      <c r="A111" s="12" t="s">
        <v>183</v>
      </c>
      <c r="B111" s="13">
        <f t="shared" si="3"/>
        <v>82580.59</v>
      </c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>
        <v>8240.4</v>
      </c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  <c r="BL111" s="13"/>
      <c r="BM111" s="13"/>
      <c r="BN111" s="13">
        <v>74340.19</v>
      </c>
      <c r="BO111" s="13"/>
      <c r="BP111" s="13"/>
      <c r="BQ111" s="13"/>
      <c r="BR111" s="13"/>
      <c r="BS111" s="13"/>
      <c r="BT111" s="13"/>
      <c r="BU111" s="13"/>
      <c r="BV111" s="13"/>
    </row>
    <row r="112" spans="1:74" x14ac:dyDescent="0.2">
      <c r="A112" s="12" t="s">
        <v>184</v>
      </c>
      <c r="B112" s="13">
        <f t="shared" si="3"/>
        <v>1207.2</v>
      </c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>
        <v>1207.2</v>
      </c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3"/>
      <c r="BR112" s="13"/>
      <c r="BS112" s="13"/>
      <c r="BT112" s="13"/>
      <c r="BU112" s="13"/>
      <c r="BV112" s="13"/>
    </row>
    <row r="113" spans="1:74" x14ac:dyDescent="0.2">
      <c r="A113" s="12" t="s">
        <v>185</v>
      </c>
      <c r="B113" s="13">
        <f t="shared" si="3"/>
        <v>265.39</v>
      </c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>
        <v>265.39</v>
      </c>
      <c r="BF113" s="13"/>
      <c r="BG113" s="13"/>
      <c r="BH113" s="13"/>
      <c r="BI113" s="13"/>
      <c r="BJ113" s="13"/>
      <c r="BK113" s="13"/>
      <c r="BL113" s="13"/>
      <c r="BM113" s="13"/>
      <c r="BN113" s="13"/>
      <c r="BO113" s="13"/>
      <c r="BP113" s="13"/>
      <c r="BQ113" s="13"/>
      <c r="BR113" s="13"/>
      <c r="BS113" s="13"/>
      <c r="BT113" s="13"/>
      <c r="BU113" s="13"/>
      <c r="BV113" s="13"/>
    </row>
    <row r="114" spans="1:74" x14ac:dyDescent="0.2">
      <c r="A114" s="12" t="s">
        <v>186</v>
      </c>
      <c r="B114" s="13">
        <f t="shared" si="3"/>
        <v>87259.220000000016</v>
      </c>
      <c r="C114" s="13"/>
      <c r="D114" s="13"/>
      <c r="E114" s="13"/>
      <c r="F114" s="13"/>
      <c r="G114" s="13"/>
      <c r="H114" s="13"/>
      <c r="I114" s="13"/>
      <c r="J114" s="13">
        <v>2304.62</v>
      </c>
      <c r="K114" s="13"/>
      <c r="L114" s="13"/>
      <c r="M114" s="13"/>
      <c r="N114" s="13"/>
      <c r="O114" s="13"/>
      <c r="P114" s="13">
        <v>36610.410000000003</v>
      </c>
      <c r="Q114" s="13"/>
      <c r="R114" s="13"/>
      <c r="S114" s="13"/>
      <c r="T114" s="13"/>
      <c r="U114" s="13">
        <v>11280</v>
      </c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>
        <v>33896.17</v>
      </c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>
        <v>3168.02</v>
      </c>
      <c r="BE114" s="13"/>
      <c r="BF114" s="13"/>
      <c r="BG114" s="13"/>
      <c r="BH114" s="13"/>
      <c r="BI114" s="13"/>
      <c r="BJ114" s="13"/>
      <c r="BK114" s="13"/>
      <c r="BL114" s="13"/>
      <c r="BM114" s="13"/>
      <c r="BN114" s="13"/>
      <c r="BO114" s="13"/>
      <c r="BP114" s="13"/>
      <c r="BQ114" s="13"/>
      <c r="BR114" s="13"/>
      <c r="BS114" s="13"/>
      <c r="BT114" s="13"/>
      <c r="BU114" s="13"/>
      <c r="BV114" s="13"/>
    </row>
    <row r="115" spans="1:74" x14ac:dyDescent="0.2">
      <c r="A115" s="12" t="s">
        <v>187</v>
      </c>
      <c r="B115" s="13">
        <f t="shared" si="3"/>
        <v>64307.18</v>
      </c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>
        <v>64307.18</v>
      </c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  <c r="BL115" s="13"/>
      <c r="BM115" s="13"/>
      <c r="BN115" s="13"/>
      <c r="BO115" s="13"/>
      <c r="BP115" s="13"/>
      <c r="BQ115" s="13"/>
      <c r="BR115" s="13"/>
      <c r="BS115" s="13"/>
      <c r="BT115" s="13"/>
      <c r="BU115" s="13"/>
      <c r="BV115" s="13"/>
    </row>
    <row r="116" spans="1:74" x14ac:dyDescent="0.2">
      <c r="A116" s="12" t="s">
        <v>188</v>
      </c>
      <c r="B116" s="13">
        <f t="shared" si="3"/>
        <v>50917.24</v>
      </c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>
        <v>50917.24</v>
      </c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L116" s="13"/>
      <c r="BM116" s="13"/>
      <c r="BN116" s="13"/>
      <c r="BO116" s="13"/>
      <c r="BP116" s="13"/>
      <c r="BQ116" s="13"/>
      <c r="BR116" s="13"/>
      <c r="BS116" s="13"/>
      <c r="BT116" s="13"/>
      <c r="BU116" s="13"/>
      <c r="BV116" s="13"/>
    </row>
    <row r="117" spans="1:74" x14ac:dyDescent="0.2">
      <c r="A117" s="12" t="s">
        <v>189</v>
      </c>
      <c r="B117" s="13">
        <f t="shared" si="3"/>
        <v>25.27</v>
      </c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>
        <v>25.27</v>
      </c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  <c r="BG117" s="13"/>
      <c r="BH117" s="13"/>
      <c r="BI117" s="13"/>
      <c r="BJ117" s="13"/>
      <c r="BK117" s="13"/>
      <c r="BL117" s="13"/>
      <c r="BM117" s="13"/>
      <c r="BN117" s="13"/>
      <c r="BO117" s="13"/>
      <c r="BP117" s="13"/>
      <c r="BQ117" s="13"/>
      <c r="BR117" s="13"/>
      <c r="BS117" s="13"/>
      <c r="BT117" s="13"/>
      <c r="BU117" s="13"/>
      <c r="BV117" s="13"/>
    </row>
    <row r="118" spans="1:74" x14ac:dyDescent="0.2">
      <c r="A118" s="12" t="s">
        <v>190</v>
      </c>
      <c r="B118" s="13">
        <f t="shared" si="3"/>
        <v>630</v>
      </c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>
        <v>630</v>
      </c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3"/>
      <c r="BQ118" s="13"/>
      <c r="BR118" s="13"/>
      <c r="BS118" s="13"/>
      <c r="BT118" s="13"/>
      <c r="BU118" s="13"/>
      <c r="BV118" s="13"/>
    </row>
    <row r="119" spans="1:74" x14ac:dyDescent="0.2">
      <c r="A119" s="12" t="s">
        <v>191</v>
      </c>
      <c r="B119" s="13">
        <f t="shared" si="3"/>
        <v>222187.15</v>
      </c>
      <c r="C119" s="13"/>
      <c r="D119" s="13"/>
      <c r="E119" s="13"/>
      <c r="F119" s="13">
        <v>222187.15</v>
      </c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  <c r="BF119" s="13"/>
      <c r="BG119" s="13"/>
      <c r="BH119" s="13"/>
      <c r="BI119" s="13"/>
      <c r="BJ119" s="13"/>
      <c r="BK119" s="13"/>
      <c r="BL119" s="13"/>
      <c r="BM119" s="13"/>
      <c r="BN119" s="13"/>
      <c r="BO119" s="13"/>
      <c r="BP119" s="13"/>
      <c r="BQ119" s="13"/>
      <c r="BR119" s="13"/>
      <c r="BS119" s="13"/>
      <c r="BT119" s="13"/>
      <c r="BU119" s="13"/>
      <c r="BV119" s="13"/>
    </row>
    <row r="120" spans="1:74" x14ac:dyDescent="0.2">
      <c r="A120" s="12" t="s">
        <v>192</v>
      </c>
      <c r="B120" s="13">
        <f t="shared" si="3"/>
        <v>1935.77</v>
      </c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>
        <v>1935.77</v>
      </c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  <c r="BG120" s="13"/>
      <c r="BH120" s="13"/>
      <c r="BI120" s="13"/>
      <c r="BJ120" s="13"/>
      <c r="BK120" s="13"/>
      <c r="BL120" s="13"/>
      <c r="BM120" s="13"/>
      <c r="BN120" s="13"/>
      <c r="BO120" s="13"/>
      <c r="BP120" s="13"/>
      <c r="BQ120" s="13"/>
      <c r="BR120" s="13"/>
      <c r="BS120" s="13"/>
      <c r="BT120" s="13"/>
      <c r="BU120" s="13"/>
      <c r="BV120" s="13"/>
    </row>
    <row r="121" spans="1:74" x14ac:dyDescent="0.2">
      <c r="A121" s="12" t="s">
        <v>193</v>
      </c>
      <c r="B121" s="13">
        <f t="shared" si="3"/>
        <v>169</v>
      </c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>
        <v>169</v>
      </c>
      <c r="BE121" s="13"/>
      <c r="BF121" s="13"/>
      <c r="BG121" s="13"/>
      <c r="BH121" s="13"/>
      <c r="BI121" s="13"/>
      <c r="BJ121" s="13"/>
      <c r="BK121" s="13"/>
      <c r="BL121" s="13"/>
      <c r="BM121" s="13"/>
      <c r="BN121" s="13"/>
      <c r="BO121" s="13"/>
      <c r="BP121" s="13"/>
      <c r="BQ121" s="13"/>
      <c r="BR121" s="13"/>
      <c r="BS121" s="13"/>
      <c r="BT121" s="13"/>
      <c r="BU121" s="13"/>
      <c r="BV121" s="13"/>
    </row>
    <row r="122" spans="1:74" x14ac:dyDescent="0.2">
      <c r="A122" s="12" t="s">
        <v>194</v>
      </c>
      <c r="B122" s="13">
        <f t="shared" si="3"/>
        <v>2835.7</v>
      </c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>
        <v>2835.7</v>
      </c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  <c r="BF122" s="13"/>
      <c r="BG122" s="13"/>
      <c r="BH122" s="13"/>
      <c r="BI122" s="13"/>
      <c r="BJ122" s="13"/>
      <c r="BK122" s="13"/>
      <c r="BL122" s="13"/>
      <c r="BM122" s="13"/>
      <c r="BN122" s="13"/>
      <c r="BO122" s="13"/>
      <c r="BP122" s="13"/>
      <c r="BQ122" s="13"/>
      <c r="BR122" s="13"/>
      <c r="BS122" s="13"/>
      <c r="BT122" s="13"/>
      <c r="BU122" s="13"/>
      <c r="BV122" s="13"/>
    </row>
    <row r="123" spans="1:74" x14ac:dyDescent="0.2">
      <c r="A123" s="12" t="s">
        <v>195</v>
      </c>
      <c r="B123" s="13">
        <f t="shared" si="3"/>
        <v>54067.46</v>
      </c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>
        <v>12636.26</v>
      </c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  <c r="BE123" s="13"/>
      <c r="BF123" s="13">
        <v>41431.199999999997</v>
      </c>
      <c r="BG123" s="13"/>
      <c r="BH123" s="13"/>
      <c r="BI123" s="13"/>
      <c r="BJ123" s="13"/>
      <c r="BK123" s="13"/>
      <c r="BL123" s="13"/>
      <c r="BM123" s="13"/>
      <c r="BN123" s="13"/>
      <c r="BO123" s="13"/>
      <c r="BP123" s="13"/>
      <c r="BQ123" s="13"/>
      <c r="BR123" s="13"/>
      <c r="BS123" s="13"/>
      <c r="BT123" s="13"/>
      <c r="BU123" s="13"/>
      <c r="BV123" s="13"/>
    </row>
    <row r="124" spans="1:74" x14ac:dyDescent="0.2">
      <c r="A124" s="12" t="s">
        <v>196</v>
      </c>
      <c r="B124" s="13">
        <f t="shared" si="3"/>
        <v>791260.94</v>
      </c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>
        <v>0</v>
      </c>
      <c r="AA124" s="13"/>
      <c r="AB124" s="13">
        <v>25290.32</v>
      </c>
      <c r="AC124" s="13"/>
      <c r="AD124" s="13"/>
      <c r="AE124" s="13"/>
      <c r="AF124" s="13"/>
      <c r="AG124" s="13">
        <v>760802.02</v>
      </c>
      <c r="AH124" s="13">
        <v>2456.1999999999998</v>
      </c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>
        <v>804</v>
      </c>
      <c r="AU124" s="13"/>
      <c r="AV124" s="13"/>
      <c r="AW124" s="13"/>
      <c r="AX124" s="13"/>
      <c r="AY124" s="13"/>
      <c r="AZ124" s="13"/>
      <c r="BA124" s="13"/>
      <c r="BB124" s="13">
        <v>1908.4</v>
      </c>
      <c r="BC124" s="13"/>
      <c r="BD124" s="13"/>
      <c r="BE124" s="13"/>
      <c r="BF124" s="13"/>
      <c r="BG124" s="13"/>
      <c r="BH124" s="13"/>
      <c r="BI124" s="13"/>
      <c r="BJ124" s="13"/>
      <c r="BK124" s="13"/>
      <c r="BL124" s="13"/>
      <c r="BM124" s="13"/>
      <c r="BN124" s="13"/>
      <c r="BO124" s="13"/>
      <c r="BP124" s="13"/>
      <c r="BQ124" s="13"/>
      <c r="BR124" s="13"/>
      <c r="BS124" s="13"/>
      <c r="BT124" s="13"/>
      <c r="BU124" s="13"/>
      <c r="BV124" s="13"/>
    </row>
    <row r="125" spans="1:74" x14ac:dyDescent="0.2">
      <c r="A125" s="12" t="s">
        <v>197</v>
      </c>
      <c r="B125" s="13">
        <f t="shared" si="3"/>
        <v>63773.119999999995</v>
      </c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>
        <v>38781.42</v>
      </c>
      <c r="AM125" s="13"/>
      <c r="AN125" s="13"/>
      <c r="AO125" s="13">
        <v>24991.7</v>
      </c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  <c r="BE125" s="13"/>
      <c r="BF125" s="13"/>
      <c r="BG125" s="13"/>
      <c r="BH125" s="13"/>
      <c r="BI125" s="13"/>
      <c r="BJ125" s="13"/>
      <c r="BK125" s="13"/>
      <c r="BL125" s="13"/>
      <c r="BM125" s="13"/>
      <c r="BN125" s="13"/>
      <c r="BO125" s="13"/>
      <c r="BP125" s="13"/>
      <c r="BQ125" s="13"/>
      <c r="BR125" s="13"/>
      <c r="BS125" s="13"/>
      <c r="BT125" s="13"/>
      <c r="BU125" s="13"/>
      <c r="BV125" s="13"/>
    </row>
    <row r="126" spans="1:74" x14ac:dyDescent="0.2">
      <c r="A126" s="12" t="s">
        <v>198</v>
      </c>
      <c r="B126" s="13">
        <f t="shared" si="3"/>
        <v>16034</v>
      </c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>
        <v>5143.12</v>
      </c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3"/>
      <c r="BF126" s="13"/>
      <c r="BG126" s="13"/>
      <c r="BH126" s="13"/>
      <c r="BI126" s="13"/>
      <c r="BJ126" s="13"/>
      <c r="BK126" s="13"/>
      <c r="BL126" s="13"/>
      <c r="BM126" s="13"/>
      <c r="BN126" s="13">
        <v>5861.68</v>
      </c>
      <c r="BO126" s="13"/>
      <c r="BP126" s="13"/>
      <c r="BQ126" s="13"/>
      <c r="BR126" s="13"/>
      <c r="BS126" s="13">
        <v>5029.2</v>
      </c>
      <c r="BT126" s="13"/>
      <c r="BU126" s="13"/>
      <c r="BV126" s="13"/>
    </row>
    <row r="127" spans="1:74" x14ac:dyDescent="0.2">
      <c r="A127" s="12" t="s">
        <v>199</v>
      </c>
      <c r="B127" s="13">
        <f t="shared" si="3"/>
        <v>1877.4</v>
      </c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>
        <v>1877.4</v>
      </c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13"/>
      <c r="BJ127" s="13"/>
      <c r="BK127" s="13"/>
      <c r="BL127" s="13"/>
      <c r="BM127" s="13"/>
      <c r="BN127" s="13"/>
      <c r="BO127" s="13"/>
      <c r="BP127" s="13"/>
      <c r="BQ127" s="13"/>
      <c r="BR127" s="13"/>
      <c r="BS127" s="13"/>
      <c r="BT127" s="13"/>
      <c r="BU127" s="13"/>
      <c r="BV127" s="13"/>
    </row>
    <row r="128" spans="1:74" x14ac:dyDescent="0.2">
      <c r="A128" s="12" t="s">
        <v>200</v>
      </c>
      <c r="B128" s="13">
        <f t="shared" si="3"/>
        <v>50842.080000000002</v>
      </c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>
        <v>49654.080000000002</v>
      </c>
      <c r="AU128" s="13"/>
      <c r="AV128" s="13"/>
      <c r="AW128" s="13"/>
      <c r="AX128" s="13"/>
      <c r="AY128" s="13"/>
      <c r="AZ128" s="13"/>
      <c r="BA128" s="13"/>
      <c r="BB128" s="13"/>
      <c r="BC128" s="13"/>
      <c r="BD128" s="13">
        <v>1188</v>
      </c>
      <c r="BE128" s="13"/>
      <c r="BF128" s="13"/>
      <c r="BG128" s="13"/>
      <c r="BH128" s="13"/>
      <c r="BI128" s="13"/>
      <c r="BJ128" s="13"/>
      <c r="BK128" s="13"/>
      <c r="BL128" s="13"/>
      <c r="BM128" s="13"/>
      <c r="BN128" s="13"/>
      <c r="BO128" s="13"/>
      <c r="BP128" s="13"/>
      <c r="BQ128" s="13"/>
      <c r="BR128" s="13"/>
      <c r="BS128" s="13"/>
      <c r="BT128" s="13"/>
      <c r="BU128" s="13"/>
      <c r="BV128" s="13"/>
    </row>
    <row r="129" spans="1:74" x14ac:dyDescent="0.2">
      <c r="A129" s="12" t="s">
        <v>201</v>
      </c>
      <c r="B129" s="13">
        <f t="shared" si="3"/>
        <v>119114.96</v>
      </c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>
        <v>119114.96</v>
      </c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  <c r="BO129" s="13"/>
      <c r="BP129" s="13"/>
      <c r="BQ129" s="13"/>
      <c r="BR129" s="13"/>
      <c r="BS129" s="13"/>
      <c r="BT129" s="13"/>
      <c r="BU129" s="13"/>
      <c r="BV129" s="13"/>
    </row>
    <row r="130" spans="1:74" x14ac:dyDescent="0.2">
      <c r="A130" s="12" t="s">
        <v>202</v>
      </c>
      <c r="B130" s="13">
        <f t="shared" si="3"/>
        <v>102929.26</v>
      </c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>
        <v>3302.48</v>
      </c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  <c r="BH130" s="13"/>
      <c r="BI130" s="13"/>
      <c r="BJ130" s="13"/>
      <c r="BK130" s="13"/>
      <c r="BL130" s="13"/>
      <c r="BM130" s="13"/>
      <c r="BN130" s="13">
        <v>99626.78</v>
      </c>
      <c r="BO130" s="13"/>
      <c r="BP130" s="13"/>
      <c r="BQ130" s="13"/>
      <c r="BR130" s="13"/>
      <c r="BS130" s="13"/>
      <c r="BT130" s="13"/>
      <c r="BU130" s="13"/>
      <c r="BV130" s="13"/>
    </row>
    <row r="131" spans="1:74" x14ac:dyDescent="0.2">
      <c r="A131" s="12" t="s">
        <v>203</v>
      </c>
      <c r="B131" s="13">
        <f t="shared" si="3"/>
        <v>21124.19</v>
      </c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>
        <v>13231.32</v>
      </c>
      <c r="AJ131" s="13">
        <v>2474.87</v>
      </c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>
        <v>5418</v>
      </c>
      <c r="AZ131" s="13"/>
      <c r="BA131" s="13"/>
      <c r="BB131" s="13"/>
      <c r="BC131" s="13"/>
      <c r="BD131" s="13"/>
      <c r="BE131" s="13"/>
      <c r="BF131" s="13"/>
      <c r="BG131" s="13"/>
      <c r="BH131" s="13"/>
      <c r="BI131" s="13"/>
      <c r="BJ131" s="13"/>
      <c r="BK131" s="13"/>
      <c r="BL131" s="13"/>
      <c r="BM131" s="13"/>
      <c r="BN131" s="13"/>
      <c r="BO131" s="13"/>
      <c r="BP131" s="13"/>
      <c r="BQ131" s="13"/>
      <c r="BR131" s="13"/>
      <c r="BS131" s="13"/>
      <c r="BT131" s="13"/>
      <c r="BU131" s="13"/>
      <c r="BV131" s="13"/>
    </row>
    <row r="132" spans="1:74" x14ac:dyDescent="0.2">
      <c r="A132" s="12" t="s">
        <v>204</v>
      </c>
      <c r="B132" s="13">
        <f t="shared" si="3"/>
        <v>18867.62</v>
      </c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>
        <v>18867.62</v>
      </c>
      <c r="BE132" s="13"/>
      <c r="BF132" s="13"/>
      <c r="BG132" s="13"/>
      <c r="BH132" s="13"/>
      <c r="BI132" s="13"/>
      <c r="BJ132" s="13"/>
      <c r="BK132" s="13"/>
      <c r="BL132" s="13"/>
      <c r="BM132" s="13"/>
      <c r="BN132" s="13"/>
      <c r="BO132" s="13"/>
      <c r="BP132" s="13"/>
      <c r="BQ132" s="13"/>
      <c r="BR132" s="13"/>
      <c r="BS132" s="13"/>
      <c r="BT132" s="13"/>
      <c r="BU132" s="13"/>
      <c r="BV132" s="13"/>
    </row>
    <row r="133" spans="1:74" x14ac:dyDescent="0.2">
      <c r="A133" s="12" t="s">
        <v>205</v>
      </c>
      <c r="B133" s="13">
        <f t="shared" ref="B133:B196" si="4">SUM(C133:BV133)</f>
        <v>5096.6899999999996</v>
      </c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>
        <v>5096.6899999999996</v>
      </c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13"/>
      <c r="BF133" s="13"/>
      <c r="BG133" s="13"/>
      <c r="BH133" s="13"/>
      <c r="BI133" s="13"/>
      <c r="BJ133" s="13"/>
      <c r="BK133" s="13"/>
      <c r="BL133" s="13"/>
      <c r="BM133" s="13"/>
      <c r="BN133" s="13"/>
      <c r="BO133" s="13"/>
      <c r="BP133" s="13"/>
      <c r="BQ133" s="13"/>
      <c r="BR133" s="13"/>
      <c r="BS133" s="13"/>
      <c r="BT133" s="13"/>
      <c r="BU133" s="13"/>
      <c r="BV133" s="13"/>
    </row>
    <row r="134" spans="1:74" x14ac:dyDescent="0.2">
      <c r="A134" s="12" t="s">
        <v>206</v>
      </c>
      <c r="B134" s="13">
        <f t="shared" si="4"/>
        <v>1653.04</v>
      </c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>
        <v>1653.04</v>
      </c>
      <c r="BE134" s="13"/>
      <c r="BF134" s="13"/>
      <c r="BG134" s="13"/>
      <c r="BH134" s="13"/>
      <c r="BI134" s="13"/>
      <c r="BJ134" s="13"/>
      <c r="BK134" s="13"/>
      <c r="BL134" s="13"/>
      <c r="BM134" s="13"/>
      <c r="BN134" s="13"/>
      <c r="BO134" s="13"/>
      <c r="BP134" s="13"/>
      <c r="BQ134" s="13"/>
      <c r="BR134" s="13"/>
      <c r="BS134" s="13"/>
      <c r="BT134" s="13"/>
      <c r="BU134" s="13"/>
      <c r="BV134" s="13"/>
    </row>
    <row r="135" spans="1:74" x14ac:dyDescent="0.2">
      <c r="A135" s="12" t="s">
        <v>207</v>
      </c>
      <c r="B135" s="13">
        <f t="shared" si="4"/>
        <v>44.76</v>
      </c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>
        <v>44.76</v>
      </c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  <c r="BE135" s="13"/>
      <c r="BF135" s="13"/>
      <c r="BG135" s="13"/>
      <c r="BH135" s="13"/>
      <c r="BI135" s="13"/>
      <c r="BJ135" s="13"/>
      <c r="BK135" s="13"/>
      <c r="BL135" s="13"/>
      <c r="BM135" s="13"/>
      <c r="BN135" s="13"/>
      <c r="BO135" s="13"/>
      <c r="BP135" s="13"/>
      <c r="BQ135" s="13"/>
      <c r="BR135" s="13"/>
      <c r="BS135" s="13"/>
      <c r="BT135" s="13"/>
      <c r="BU135" s="13"/>
      <c r="BV135" s="13"/>
    </row>
    <row r="136" spans="1:74" x14ac:dyDescent="0.2">
      <c r="A136" s="12" t="s">
        <v>208</v>
      </c>
      <c r="B136" s="13">
        <f t="shared" si="4"/>
        <v>7061.85</v>
      </c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>
        <v>4499.7</v>
      </c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>
        <v>2562.15</v>
      </c>
      <c r="BE136" s="13"/>
      <c r="BF136" s="13"/>
      <c r="BG136" s="13"/>
      <c r="BH136" s="13"/>
      <c r="BI136" s="13"/>
      <c r="BJ136" s="13"/>
      <c r="BK136" s="13"/>
      <c r="BL136" s="13"/>
      <c r="BM136" s="13"/>
      <c r="BN136" s="13"/>
      <c r="BO136" s="13"/>
      <c r="BP136" s="13"/>
      <c r="BQ136" s="13"/>
      <c r="BR136" s="13"/>
      <c r="BS136" s="13"/>
      <c r="BT136" s="13"/>
      <c r="BU136" s="13"/>
      <c r="BV136" s="13"/>
    </row>
    <row r="137" spans="1:74" x14ac:dyDescent="0.2">
      <c r="A137" s="12" t="s">
        <v>209</v>
      </c>
      <c r="B137" s="13">
        <f t="shared" si="4"/>
        <v>1112330.1200000001</v>
      </c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>
        <v>1100746.76</v>
      </c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>
        <v>3340.8</v>
      </c>
      <c r="AZ137" s="13"/>
      <c r="BA137" s="13"/>
      <c r="BB137" s="13"/>
      <c r="BC137" s="13"/>
      <c r="BD137" s="13">
        <v>8242.56</v>
      </c>
      <c r="BE137" s="13"/>
      <c r="BF137" s="13"/>
      <c r="BG137" s="13"/>
      <c r="BH137" s="13"/>
      <c r="BI137" s="13"/>
      <c r="BJ137" s="13"/>
      <c r="BK137" s="13"/>
      <c r="BL137" s="13"/>
      <c r="BM137" s="13"/>
      <c r="BN137" s="13"/>
      <c r="BO137" s="13"/>
      <c r="BP137" s="13"/>
      <c r="BQ137" s="13"/>
      <c r="BR137" s="13"/>
      <c r="BS137" s="13"/>
      <c r="BT137" s="13"/>
      <c r="BU137" s="13"/>
      <c r="BV137" s="13"/>
    </row>
    <row r="138" spans="1:74" x14ac:dyDescent="0.2">
      <c r="A138" s="12" t="s">
        <v>210</v>
      </c>
      <c r="B138" s="13">
        <f t="shared" si="4"/>
        <v>115649.34999999999</v>
      </c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>
        <v>61052.29</v>
      </c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>
        <v>46882.7</v>
      </c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>
        <v>7714.36</v>
      </c>
      <c r="BE138" s="13"/>
      <c r="BF138" s="13"/>
      <c r="BG138" s="13"/>
      <c r="BH138" s="13"/>
      <c r="BI138" s="13"/>
      <c r="BJ138" s="13"/>
      <c r="BK138" s="13"/>
      <c r="BL138" s="13"/>
      <c r="BM138" s="13"/>
      <c r="BN138" s="13"/>
      <c r="BO138" s="13"/>
      <c r="BP138" s="13"/>
      <c r="BQ138" s="13"/>
      <c r="BR138" s="13"/>
      <c r="BS138" s="13"/>
      <c r="BT138" s="13"/>
      <c r="BU138" s="13"/>
      <c r="BV138" s="13"/>
    </row>
    <row r="139" spans="1:74" x14ac:dyDescent="0.2">
      <c r="A139" s="12" t="s">
        <v>211</v>
      </c>
      <c r="B139" s="13">
        <f t="shared" si="4"/>
        <v>1279.98</v>
      </c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>
        <v>665.9</v>
      </c>
      <c r="BE139" s="13"/>
      <c r="BF139" s="13"/>
      <c r="BG139" s="13"/>
      <c r="BH139" s="13"/>
      <c r="BI139" s="13"/>
      <c r="BJ139" s="13"/>
      <c r="BK139" s="13"/>
      <c r="BL139" s="13"/>
      <c r="BM139" s="13"/>
      <c r="BN139" s="13"/>
      <c r="BO139" s="13"/>
      <c r="BP139" s="13"/>
      <c r="BQ139" s="13"/>
      <c r="BR139" s="13"/>
      <c r="BS139" s="13">
        <v>614.08000000000004</v>
      </c>
      <c r="BT139" s="13"/>
      <c r="BU139" s="13"/>
      <c r="BV139" s="13"/>
    </row>
    <row r="140" spans="1:74" x14ac:dyDescent="0.2">
      <c r="A140" s="12" t="s">
        <v>212</v>
      </c>
      <c r="B140" s="13">
        <f t="shared" si="4"/>
        <v>3377.69</v>
      </c>
      <c r="C140" s="13">
        <v>81</v>
      </c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>
        <v>3279.8</v>
      </c>
      <c r="BC140" s="13"/>
      <c r="BD140" s="13">
        <v>16.89</v>
      </c>
      <c r="BE140" s="13"/>
      <c r="BF140" s="13"/>
      <c r="BG140" s="13"/>
      <c r="BH140" s="13"/>
      <c r="BI140" s="13"/>
      <c r="BJ140" s="13"/>
      <c r="BK140" s="13"/>
      <c r="BL140" s="13"/>
      <c r="BM140" s="13"/>
      <c r="BN140" s="13"/>
      <c r="BO140" s="13"/>
      <c r="BP140" s="13"/>
      <c r="BQ140" s="13"/>
      <c r="BR140" s="13"/>
      <c r="BS140" s="13"/>
      <c r="BT140" s="13"/>
      <c r="BU140" s="13"/>
      <c r="BV140" s="13"/>
    </row>
    <row r="141" spans="1:74" x14ac:dyDescent="0.2">
      <c r="A141" s="12" t="s">
        <v>213</v>
      </c>
      <c r="B141" s="13">
        <f t="shared" si="4"/>
        <v>226.6</v>
      </c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>
        <v>226.6</v>
      </c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  <c r="BC141" s="13"/>
      <c r="BD141" s="13"/>
      <c r="BE141" s="13"/>
      <c r="BF141" s="13"/>
      <c r="BG141" s="13"/>
      <c r="BH141" s="13"/>
      <c r="BI141" s="13"/>
      <c r="BJ141" s="13"/>
      <c r="BK141" s="13"/>
      <c r="BL141" s="13"/>
      <c r="BM141" s="13"/>
      <c r="BN141" s="13"/>
      <c r="BO141" s="13"/>
      <c r="BP141" s="13"/>
      <c r="BQ141" s="13"/>
      <c r="BR141" s="13"/>
      <c r="BS141" s="13"/>
      <c r="BT141" s="13"/>
      <c r="BU141" s="13"/>
      <c r="BV141" s="13"/>
    </row>
    <row r="142" spans="1:74" x14ac:dyDescent="0.2">
      <c r="A142" s="12" t="s">
        <v>214</v>
      </c>
      <c r="B142" s="13">
        <f t="shared" si="4"/>
        <v>1350</v>
      </c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  <c r="BC142" s="13"/>
      <c r="BD142" s="13"/>
      <c r="BE142" s="13"/>
      <c r="BF142" s="13">
        <v>1050</v>
      </c>
      <c r="BG142" s="13"/>
      <c r="BH142" s="13"/>
      <c r="BI142" s="13"/>
      <c r="BJ142" s="13"/>
      <c r="BK142" s="13"/>
      <c r="BL142" s="13"/>
      <c r="BM142" s="13"/>
      <c r="BN142" s="13"/>
      <c r="BO142" s="13"/>
      <c r="BP142" s="13"/>
      <c r="BQ142" s="13"/>
      <c r="BR142" s="13"/>
      <c r="BS142" s="13">
        <v>300</v>
      </c>
      <c r="BT142" s="13"/>
      <c r="BU142" s="13"/>
      <c r="BV142" s="13"/>
    </row>
    <row r="143" spans="1:74" x14ac:dyDescent="0.2">
      <c r="A143" s="12" t="s">
        <v>215</v>
      </c>
      <c r="B143" s="13">
        <f t="shared" si="4"/>
        <v>227.34</v>
      </c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>
        <v>227.34</v>
      </c>
      <c r="BE143" s="13"/>
      <c r="BF143" s="13"/>
      <c r="BG143" s="13"/>
      <c r="BH143" s="13"/>
      <c r="BI143" s="13"/>
      <c r="BJ143" s="13"/>
      <c r="BK143" s="13"/>
      <c r="BL143" s="13"/>
      <c r="BM143" s="13"/>
      <c r="BN143" s="13"/>
      <c r="BO143" s="13"/>
      <c r="BP143" s="13"/>
      <c r="BQ143" s="13"/>
      <c r="BR143" s="13"/>
      <c r="BS143" s="13"/>
      <c r="BT143" s="13"/>
      <c r="BU143" s="13"/>
      <c r="BV143" s="13"/>
    </row>
    <row r="144" spans="1:74" x14ac:dyDescent="0.2">
      <c r="A144" s="12" t="s">
        <v>216</v>
      </c>
      <c r="B144" s="13">
        <f t="shared" si="4"/>
        <v>1401.3600000000001</v>
      </c>
      <c r="C144" s="13">
        <v>39.880000000000003</v>
      </c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  <c r="BC144" s="13"/>
      <c r="BD144" s="13">
        <v>1361.48</v>
      </c>
      <c r="BE144" s="13"/>
      <c r="BF144" s="13"/>
      <c r="BG144" s="13"/>
      <c r="BH144" s="13"/>
      <c r="BI144" s="13"/>
      <c r="BJ144" s="13"/>
      <c r="BK144" s="13"/>
      <c r="BL144" s="13"/>
      <c r="BM144" s="13"/>
      <c r="BN144" s="13"/>
      <c r="BO144" s="13"/>
      <c r="BP144" s="13"/>
      <c r="BQ144" s="13"/>
      <c r="BR144" s="13"/>
      <c r="BS144" s="13"/>
      <c r="BT144" s="13"/>
      <c r="BU144" s="13"/>
      <c r="BV144" s="13"/>
    </row>
    <row r="145" spans="1:74" x14ac:dyDescent="0.2">
      <c r="A145" s="12" t="s">
        <v>217</v>
      </c>
      <c r="B145" s="13">
        <f t="shared" si="4"/>
        <v>172387.5</v>
      </c>
      <c r="C145" s="13">
        <v>3780</v>
      </c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>
        <v>29650.55</v>
      </c>
      <c r="Q145" s="13"/>
      <c r="R145" s="13"/>
      <c r="S145" s="13"/>
      <c r="T145" s="13"/>
      <c r="U145" s="13">
        <v>39768.79</v>
      </c>
      <c r="V145" s="13"/>
      <c r="W145" s="13"/>
      <c r="X145" s="13">
        <v>4601.6099999999997</v>
      </c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  <c r="BC145" s="13"/>
      <c r="BD145" s="13">
        <v>87278.55</v>
      </c>
      <c r="BE145" s="13"/>
      <c r="BF145" s="13">
        <v>7308</v>
      </c>
      <c r="BG145" s="13"/>
      <c r="BH145" s="13"/>
      <c r="BI145" s="13"/>
      <c r="BJ145" s="13"/>
      <c r="BK145" s="13"/>
      <c r="BL145" s="13"/>
      <c r="BM145" s="13"/>
      <c r="BN145" s="13"/>
      <c r="BO145" s="13"/>
      <c r="BP145" s="13"/>
      <c r="BQ145" s="13"/>
      <c r="BR145" s="13"/>
      <c r="BS145" s="13"/>
      <c r="BT145" s="13"/>
      <c r="BU145" s="13"/>
      <c r="BV145" s="13"/>
    </row>
    <row r="146" spans="1:74" x14ac:dyDescent="0.2">
      <c r="A146" s="12" t="s">
        <v>218</v>
      </c>
      <c r="B146" s="13">
        <f t="shared" si="4"/>
        <v>353423.44</v>
      </c>
      <c r="C146" s="13">
        <v>353423.44</v>
      </c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  <c r="BC146" s="13"/>
      <c r="BD146" s="13"/>
      <c r="BE146" s="13"/>
      <c r="BF146" s="13"/>
      <c r="BG146" s="13"/>
      <c r="BH146" s="13"/>
      <c r="BI146" s="13"/>
      <c r="BJ146" s="13"/>
      <c r="BK146" s="13"/>
      <c r="BL146" s="13"/>
      <c r="BM146" s="13"/>
      <c r="BN146" s="13"/>
      <c r="BO146" s="13"/>
      <c r="BP146" s="13"/>
      <c r="BQ146" s="13"/>
      <c r="BR146" s="13"/>
      <c r="BS146" s="13"/>
      <c r="BT146" s="13"/>
      <c r="BU146" s="13"/>
      <c r="BV146" s="13"/>
    </row>
    <row r="147" spans="1:74" x14ac:dyDescent="0.2">
      <c r="A147" s="12" t="s">
        <v>219</v>
      </c>
      <c r="B147" s="13">
        <f t="shared" si="4"/>
        <v>27410.86</v>
      </c>
      <c r="C147" s="13">
        <v>10397.51</v>
      </c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>
        <v>319.68</v>
      </c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>
        <v>3955</v>
      </c>
      <c r="AZ147" s="13"/>
      <c r="BA147" s="13"/>
      <c r="BB147" s="13"/>
      <c r="BC147" s="13"/>
      <c r="BD147" s="13">
        <v>12738.67</v>
      </c>
      <c r="BE147" s="13"/>
      <c r="BF147" s="13"/>
      <c r="BG147" s="13"/>
      <c r="BH147" s="13"/>
      <c r="BI147" s="13"/>
      <c r="BJ147" s="13"/>
      <c r="BK147" s="13"/>
      <c r="BL147" s="13"/>
      <c r="BM147" s="13"/>
      <c r="BN147" s="13"/>
      <c r="BO147" s="13"/>
      <c r="BP147" s="13"/>
      <c r="BQ147" s="13"/>
      <c r="BR147" s="13"/>
      <c r="BS147" s="13"/>
      <c r="BT147" s="13"/>
      <c r="BU147" s="13"/>
      <c r="BV147" s="13"/>
    </row>
    <row r="148" spans="1:74" x14ac:dyDescent="0.2">
      <c r="A148" s="12" t="s">
        <v>220</v>
      </c>
      <c r="B148" s="13">
        <f t="shared" si="4"/>
        <v>1811.23</v>
      </c>
      <c r="C148" s="13">
        <v>462.67</v>
      </c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>
        <v>1348.56</v>
      </c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  <c r="BC148" s="13"/>
      <c r="BD148" s="13"/>
      <c r="BE148" s="13"/>
      <c r="BF148" s="13"/>
      <c r="BG148" s="13"/>
      <c r="BH148" s="13"/>
      <c r="BI148" s="13"/>
      <c r="BJ148" s="13"/>
      <c r="BK148" s="13"/>
      <c r="BL148" s="13"/>
      <c r="BM148" s="13"/>
      <c r="BN148" s="13"/>
      <c r="BO148" s="13"/>
      <c r="BP148" s="13"/>
      <c r="BQ148" s="13"/>
      <c r="BR148" s="13"/>
      <c r="BS148" s="13"/>
      <c r="BT148" s="13"/>
      <c r="BU148" s="13"/>
      <c r="BV148" s="13"/>
    </row>
    <row r="149" spans="1:74" x14ac:dyDescent="0.2">
      <c r="A149" s="12" t="s">
        <v>221</v>
      </c>
      <c r="B149" s="13">
        <f t="shared" si="4"/>
        <v>368.84</v>
      </c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>
        <v>368.84</v>
      </c>
      <c r="BE149" s="13"/>
      <c r="BF149" s="13"/>
      <c r="BG149" s="13"/>
      <c r="BH149" s="13"/>
      <c r="BI149" s="13"/>
      <c r="BJ149" s="13"/>
      <c r="BK149" s="13"/>
      <c r="BL149" s="13"/>
      <c r="BM149" s="13"/>
      <c r="BN149" s="13"/>
      <c r="BO149" s="13"/>
      <c r="BP149" s="13"/>
      <c r="BQ149" s="13"/>
      <c r="BR149" s="13"/>
      <c r="BS149" s="13"/>
      <c r="BT149" s="13"/>
      <c r="BU149" s="13"/>
      <c r="BV149" s="13"/>
    </row>
    <row r="150" spans="1:74" x14ac:dyDescent="0.2">
      <c r="A150" s="12" t="s">
        <v>222</v>
      </c>
      <c r="B150" s="13">
        <f t="shared" si="4"/>
        <v>105.38</v>
      </c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>
        <v>105.38</v>
      </c>
      <c r="BE150" s="13"/>
      <c r="BF150" s="13"/>
      <c r="BG150" s="13"/>
      <c r="BH150" s="13"/>
      <c r="BI150" s="13"/>
      <c r="BJ150" s="13"/>
      <c r="BK150" s="13"/>
      <c r="BL150" s="13"/>
      <c r="BM150" s="13"/>
      <c r="BN150" s="13"/>
      <c r="BO150" s="13"/>
      <c r="BP150" s="13"/>
      <c r="BQ150" s="13"/>
      <c r="BR150" s="13"/>
      <c r="BS150" s="13"/>
      <c r="BT150" s="13"/>
      <c r="BU150" s="13"/>
      <c r="BV150" s="13"/>
    </row>
    <row r="151" spans="1:74" x14ac:dyDescent="0.2">
      <c r="A151" s="12" t="s">
        <v>223</v>
      </c>
      <c r="B151" s="13">
        <f t="shared" si="4"/>
        <v>81</v>
      </c>
      <c r="C151" s="13">
        <v>81</v>
      </c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  <c r="BC151" s="13"/>
      <c r="BD151" s="13"/>
      <c r="BE151" s="13"/>
      <c r="BF151" s="13"/>
      <c r="BG151" s="13"/>
      <c r="BH151" s="13"/>
      <c r="BI151" s="13"/>
      <c r="BJ151" s="13"/>
      <c r="BK151" s="13"/>
      <c r="BL151" s="13"/>
      <c r="BM151" s="13"/>
      <c r="BN151" s="13"/>
      <c r="BO151" s="13"/>
      <c r="BP151" s="13"/>
      <c r="BQ151" s="13"/>
      <c r="BR151" s="13"/>
      <c r="BS151" s="13"/>
      <c r="BT151" s="13"/>
      <c r="BU151" s="13"/>
      <c r="BV151" s="13"/>
    </row>
    <row r="152" spans="1:74" x14ac:dyDescent="0.2">
      <c r="A152" s="12" t="s">
        <v>224</v>
      </c>
      <c r="B152" s="13">
        <f t="shared" si="4"/>
        <v>203.38</v>
      </c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>
        <v>203.38</v>
      </c>
      <c r="BE152" s="13"/>
      <c r="BF152" s="13"/>
      <c r="BG152" s="13"/>
      <c r="BH152" s="13"/>
      <c r="BI152" s="13"/>
      <c r="BJ152" s="13"/>
      <c r="BK152" s="13"/>
      <c r="BL152" s="13"/>
      <c r="BM152" s="13"/>
      <c r="BN152" s="13"/>
      <c r="BO152" s="13"/>
      <c r="BP152" s="13"/>
      <c r="BQ152" s="13"/>
      <c r="BR152" s="13"/>
      <c r="BS152" s="13"/>
      <c r="BT152" s="13"/>
      <c r="BU152" s="13"/>
      <c r="BV152" s="13"/>
    </row>
    <row r="153" spans="1:74" x14ac:dyDescent="0.2">
      <c r="A153" s="12" t="s">
        <v>225</v>
      </c>
      <c r="B153" s="13">
        <f t="shared" si="4"/>
        <v>100</v>
      </c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>
        <v>100</v>
      </c>
      <c r="AZ153" s="13"/>
      <c r="BA153" s="13"/>
      <c r="BB153" s="13"/>
      <c r="BC153" s="13"/>
      <c r="BD153" s="13"/>
      <c r="BE153" s="13"/>
      <c r="BF153" s="13"/>
      <c r="BG153" s="13"/>
      <c r="BH153" s="13"/>
      <c r="BI153" s="13"/>
      <c r="BJ153" s="13"/>
      <c r="BK153" s="13"/>
      <c r="BL153" s="13"/>
      <c r="BM153" s="13"/>
      <c r="BN153" s="13"/>
      <c r="BO153" s="13"/>
      <c r="BP153" s="13"/>
      <c r="BQ153" s="13"/>
      <c r="BR153" s="13"/>
      <c r="BS153" s="13"/>
      <c r="BT153" s="13"/>
      <c r="BU153" s="13"/>
      <c r="BV153" s="13"/>
    </row>
    <row r="154" spans="1:74" x14ac:dyDescent="0.2">
      <c r="A154" s="12" t="s">
        <v>226</v>
      </c>
      <c r="B154" s="13">
        <f t="shared" si="4"/>
        <v>14259.6</v>
      </c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>
        <v>10479.6</v>
      </c>
      <c r="AY154" s="13"/>
      <c r="AZ154" s="13"/>
      <c r="BA154" s="13"/>
      <c r="BB154" s="13"/>
      <c r="BC154" s="13"/>
      <c r="BD154" s="13">
        <v>3780</v>
      </c>
      <c r="BE154" s="13"/>
      <c r="BF154" s="13"/>
      <c r="BG154" s="13"/>
      <c r="BH154" s="13"/>
      <c r="BI154" s="13"/>
      <c r="BJ154" s="13"/>
      <c r="BK154" s="13"/>
      <c r="BL154" s="13"/>
      <c r="BM154" s="13"/>
      <c r="BN154" s="13"/>
      <c r="BO154" s="13"/>
      <c r="BP154" s="13"/>
      <c r="BQ154" s="13"/>
      <c r="BR154" s="13"/>
      <c r="BS154" s="13"/>
      <c r="BT154" s="13"/>
      <c r="BU154" s="13"/>
      <c r="BV154" s="13"/>
    </row>
    <row r="155" spans="1:74" x14ac:dyDescent="0.2">
      <c r="A155" s="12" t="s">
        <v>227</v>
      </c>
      <c r="B155" s="13">
        <f t="shared" si="4"/>
        <v>14790</v>
      </c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>
        <v>14790</v>
      </c>
      <c r="BE155" s="13"/>
      <c r="BF155" s="13"/>
      <c r="BG155" s="13"/>
      <c r="BH155" s="13"/>
      <c r="BI155" s="13"/>
      <c r="BJ155" s="13"/>
      <c r="BK155" s="13"/>
      <c r="BL155" s="13"/>
      <c r="BM155" s="13"/>
      <c r="BN155" s="13"/>
      <c r="BO155" s="13"/>
      <c r="BP155" s="13"/>
      <c r="BQ155" s="13"/>
      <c r="BR155" s="13"/>
      <c r="BS155" s="13"/>
      <c r="BT155" s="13"/>
      <c r="BU155" s="13"/>
      <c r="BV155" s="13"/>
    </row>
    <row r="156" spans="1:74" x14ac:dyDescent="0.2">
      <c r="A156" s="12" t="s">
        <v>228</v>
      </c>
      <c r="B156" s="13">
        <f t="shared" si="4"/>
        <v>8799.7999999999993</v>
      </c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>
        <v>8799.7999999999993</v>
      </c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  <c r="BE156" s="13"/>
      <c r="BF156" s="13"/>
      <c r="BG156" s="13"/>
      <c r="BH156" s="13"/>
      <c r="BI156" s="13"/>
      <c r="BJ156" s="13"/>
      <c r="BK156" s="13"/>
      <c r="BL156" s="13"/>
      <c r="BM156" s="13"/>
      <c r="BN156" s="13"/>
      <c r="BO156" s="13"/>
      <c r="BP156" s="13"/>
      <c r="BQ156" s="13"/>
      <c r="BR156" s="13"/>
      <c r="BS156" s="13"/>
      <c r="BT156" s="13"/>
      <c r="BU156" s="13"/>
      <c r="BV156" s="13"/>
    </row>
    <row r="157" spans="1:74" x14ac:dyDescent="0.2">
      <c r="A157" s="12" t="s">
        <v>229</v>
      </c>
      <c r="B157" s="13">
        <f t="shared" si="4"/>
        <v>17570.7</v>
      </c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>
        <v>9286.2000000000007</v>
      </c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>
        <v>5764.5</v>
      </c>
      <c r="AU157" s="13"/>
      <c r="AV157" s="13"/>
      <c r="AW157" s="13"/>
      <c r="AX157" s="13"/>
      <c r="AY157" s="13"/>
      <c r="AZ157" s="13"/>
      <c r="BA157" s="13"/>
      <c r="BB157" s="13">
        <v>2520</v>
      </c>
      <c r="BC157" s="13"/>
      <c r="BD157" s="13"/>
      <c r="BE157" s="13"/>
      <c r="BF157" s="13"/>
      <c r="BG157" s="13"/>
      <c r="BH157" s="13"/>
      <c r="BI157" s="13"/>
      <c r="BJ157" s="13"/>
      <c r="BK157" s="13"/>
      <c r="BL157" s="13"/>
      <c r="BM157" s="13"/>
      <c r="BN157" s="13"/>
      <c r="BO157" s="13"/>
      <c r="BP157" s="13"/>
      <c r="BQ157" s="13"/>
      <c r="BR157" s="13"/>
      <c r="BS157" s="13"/>
      <c r="BT157" s="13"/>
      <c r="BU157" s="13"/>
      <c r="BV157" s="13"/>
    </row>
    <row r="158" spans="1:74" x14ac:dyDescent="0.2">
      <c r="A158" s="12" t="s">
        <v>230</v>
      </c>
      <c r="B158" s="13">
        <f t="shared" si="4"/>
        <v>36315.380000000005</v>
      </c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>
        <v>4609.08</v>
      </c>
      <c r="AA158" s="13"/>
      <c r="AB158" s="13"/>
      <c r="AC158" s="13"/>
      <c r="AD158" s="13"/>
      <c r="AE158" s="13"/>
      <c r="AF158" s="13"/>
      <c r="AG158" s="13">
        <v>4460.01</v>
      </c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>
        <v>27246.29</v>
      </c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13"/>
      <c r="BF158" s="13"/>
      <c r="BG158" s="13"/>
      <c r="BH158" s="13"/>
      <c r="BI158" s="13"/>
      <c r="BJ158" s="13"/>
      <c r="BK158" s="13"/>
      <c r="BL158" s="13"/>
      <c r="BM158" s="13"/>
      <c r="BN158" s="13"/>
      <c r="BO158" s="13"/>
      <c r="BP158" s="13"/>
      <c r="BQ158" s="13"/>
      <c r="BR158" s="13"/>
      <c r="BS158" s="13"/>
      <c r="BT158" s="13"/>
      <c r="BU158" s="13"/>
      <c r="BV158" s="13"/>
    </row>
    <row r="159" spans="1:74" x14ac:dyDescent="0.2">
      <c r="A159" s="12" t="s">
        <v>231</v>
      </c>
      <c r="B159" s="13">
        <f t="shared" si="4"/>
        <v>16318.92</v>
      </c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>
        <v>16318.92</v>
      </c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  <c r="BC159" s="13"/>
      <c r="BD159" s="13"/>
      <c r="BE159" s="13"/>
      <c r="BF159" s="13"/>
      <c r="BG159" s="13"/>
      <c r="BH159" s="13"/>
      <c r="BI159" s="13"/>
      <c r="BJ159" s="13"/>
      <c r="BK159" s="13"/>
      <c r="BL159" s="13"/>
      <c r="BM159" s="13"/>
      <c r="BN159" s="13"/>
      <c r="BO159" s="13"/>
      <c r="BP159" s="13"/>
      <c r="BQ159" s="13"/>
      <c r="BR159" s="13"/>
      <c r="BS159" s="13"/>
      <c r="BT159" s="13"/>
      <c r="BU159" s="13"/>
      <c r="BV159" s="13"/>
    </row>
    <row r="160" spans="1:74" x14ac:dyDescent="0.2">
      <c r="A160" s="12" t="s">
        <v>232</v>
      </c>
      <c r="B160" s="13">
        <f t="shared" si="4"/>
        <v>34417.07</v>
      </c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>
        <v>1723</v>
      </c>
      <c r="AA160" s="13"/>
      <c r="AB160" s="13"/>
      <c r="AC160" s="13">
        <v>3767.07</v>
      </c>
      <c r="AD160" s="13"/>
      <c r="AE160" s="13"/>
      <c r="AF160" s="13"/>
      <c r="AG160" s="13">
        <v>28927</v>
      </c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  <c r="BE160" s="13"/>
      <c r="BF160" s="13"/>
      <c r="BG160" s="13"/>
      <c r="BH160" s="13"/>
      <c r="BI160" s="13"/>
      <c r="BJ160" s="13"/>
      <c r="BK160" s="13"/>
      <c r="BL160" s="13"/>
      <c r="BM160" s="13"/>
      <c r="BN160" s="13"/>
      <c r="BO160" s="13"/>
      <c r="BP160" s="13"/>
      <c r="BQ160" s="13"/>
      <c r="BR160" s="13"/>
      <c r="BS160" s="13"/>
      <c r="BT160" s="13"/>
      <c r="BU160" s="13"/>
      <c r="BV160" s="13"/>
    </row>
    <row r="161" spans="1:74" x14ac:dyDescent="0.2">
      <c r="A161" s="12" t="s">
        <v>233</v>
      </c>
      <c r="B161" s="13">
        <f t="shared" si="4"/>
        <v>141336.53999999998</v>
      </c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>
        <v>415</v>
      </c>
      <c r="AA161" s="13"/>
      <c r="AB161" s="13">
        <v>9298.8799999999992</v>
      </c>
      <c r="AC161" s="13">
        <v>6809.8</v>
      </c>
      <c r="AD161" s="13">
        <v>943</v>
      </c>
      <c r="AE161" s="13"/>
      <c r="AF161" s="13">
        <v>1663</v>
      </c>
      <c r="AG161" s="13">
        <v>78928.850000000006</v>
      </c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>
        <v>7935.78</v>
      </c>
      <c r="AU161" s="13">
        <v>301</v>
      </c>
      <c r="AV161" s="13"/>
      <c r="AW161" s="13"/>
      <c r="AX161" s="13"/>
      <c r="AY161" s="13"/>
      <c r="AZ161" s="13"/>
      <c r="BA161" s="13"/>
      <c r="BB161" s="13">
        <v>5617.04</v>
      </c>
      <c r="BC161" s="13"/>
      <c r="BD161" s="13"/>
      <c r="BE161" s="13"/>
      <c r="BF161" s="13"/>
      <c r="BG161" s="13"/>
      <c r="BH161" s="13"/>
      <c r="BI161" s="13"/>
      <c r="BJ161" s="13"/>
      <c r="BK161" s="13"/>
      <c r="BL161" s="13">
        <v>28106.76</v>
      </c>
      <c r="BM161" s="13"/>
      <c r="BN161" s="13"/>
      <c r="BO161" s="13"/>
      <c r="BP161" s="13"/>
      <c r="BQ161" s="13"/>
      <c r="BR161" s="13"/>
      <c r="BS161" s="13"/>
      <c r="BT161" s="13">
        <v>1317.43</v>
      </c>
      <c r="BU161" s="13"/>
      <c r="BV161" s="13"/>
    </row>
    <row r="162" spans="1:74" x14ac:dyDescent="0.2">
      <c r="A162" s="12" t="s">
        <v>234</v>
      </c>
      <c r="B162" s="13">
        <f t="shared" si="4"/>
        <v>816.48</v>
      </c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>
        <v>816.48</v>
      </c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  <c r="BC162" s="13"/>
      <c r="BD162" s="13"/>
      <c r="BE162" s="13"/>
      <c r="BF162" s="13"/>
      <c r="BG162" s="13"/>
      <c r="BH162" s="13"/>
      <c r="BI162" s="13"/>
      <c r="BJ162" s="13"/>
      <c r="BK162" s="13"/>
      <c r="BL162" s="13"/>
      <c r="BM162" s="13"/>
      <c r="BN162" s="13"/>
      <c r="BO162" s="13"/>
      <c r="BP162" s="13"/>
      <c r="BQ162" s="13"/>
      <c r="BR162" s="13"/>
      <c r="BS162" s="13"/>
      <c r="BT162" s="13"/>
      <c r="BU162" s="13"/>
      <c r="BV162" s="13"/>
    </row>
    <row r="163" spans="1:74" x14ac:dyDescent="0.2">
      <c r="A163" s="12" t="s">
        <v>235</v>
      </c>
      <c r="B163" s="13">
        <f t="shared" si="4"/>
        <v>8716.2800000000007</v>
      </c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>
        <v>8716.2800000000007</v>
      </c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  <c r="BC163" s="13"/>
      <c r="BD163" s="13"/>
      <c r="BE163" s="13"/>
      <c r="BF163" s="13"/>
      <c r="BG163" s="13"/>
      <c r="BH163" s="13"/>
      <c r="BI163" s="13"/>
      <c r="BJ163" s="13"/>
      <c r="BK163" s="13"/>
      <c r="BL163" s="13"/>
      <c r="BM163" s="13"/>
      <c r="BN163" s="13"/>
      <c r="BO163" s="13"/>
      <c r="BP163" s="13"/>
      <c r="BQ163" s="13"/>
      <c r="BR163" s="13"/>
      <c r="BS163" s="13"/>
      <c r="BT163" s="13"/>
      <c r="BU163" s="13"/>
      <c r="BV163" s="13"/>
    </row>
    <row r="164" spans="1:74" x14ac:dyDescent="0.2">
      <c r="A164" s="12" t="s">
        <v>236</v>
      </c>
      <c r="B164" s="13">
        <f t="shared" si="4"/>
        <v>91065.42</v>
      </c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>
        <v>0</v>
      </c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>
        <v>91065.42</v>
      </c>
      <c r="AM164" s="13"/>
      <c r="AN164" s="13"/>
      <c r="AO164" s="13">
        <v>0</v>
      </c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  <c r="BC164" s="13"/>
      <c r="BD164" s="13"/>
      <c r="BE164" s="13"/>
      <c r="BF164" s="13"/>
      <c r="BG164" s="13"/>
      <c r="BH164" s="13"/>
      <c r="BI164" s="13"/>
      <c r="BJ164" s="13"/>
      <c r="BK164" s="13"/>
      <c r="BL164" s="13"/>
      <c r="BM164" s="13"/>
      <c r="BN164" s="13"/>
      <c r="BO164" s="13"/>
      <c r="BP164" s="13"/>
      <c r="BQ164" s="13"/>
      <c r="BR164" s="13"/>
      <c r="BS164" s="13"/>
      <c r="BT164" s="13"/>
      <c r="BU164" s="13"/>
      <c r="BV164" s="13"/>
    </row>
    <row r="165" spans="1:74" x14ac:dyDescent="0.2">
      <c r="A165" s="12" t="s">
        <v>237</v>
      </c>
      <c r="B165" s="13">
        <f t="shared" si="4"/>
        <v>45</v>
      </c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  <c r="BC165" s="13"/>
      <c r="BD165" s="13">
        <v>45</v>
      </c>
      <c r="BE165" s="13"/>
      <c r="BF165" s="13"/>
      <c r="BG165" s="13"/>
      <c r="BH165" s="13"/>
      <c r="BI165" s="13"/>
      <c r="BJ165" s="13"/>
      <c r="BK165" s="13"/>
      <c r="BL165" s="13"/>
      <c r="BM165" s="13"/>
      <c r="BN165" s="13"/>
      <c r="BO165" s="13"/>
      <c r="BP165" s="13"/>
      <c r="BQ165" s="13"/>
      <c r="BR165" s="13"/>
      <c r="BS165" s="13"/>
      <c r="BT165" s="13"/>
      <c r="BU165" s="13"/>
      <c r="BV165" s="13"/>
    </row>
    <row r="166" spans="1:74" x14ac:dyDescent="0.2">
      <c r="A166" s="12" t="s">
        <v>238</v>
      </c>
      <c r="B166" s="13">
        <f t="shared" si="4"/>
        <v>4628.62</v>
      </c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>
        <v>4628.62</v>
      </c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3"/>
      <c r="BF166" s="13"/>
      <c r="BG166" s="13"/>
      <c r="BH166" s="13"/>
      <c r="BI166" s="13"/>
      <c r="BJ166" s="13"/>
      <c r="BK166" s="13"/>
      <c r="BL166" s="13"/>
      <c r="BM166" s="13"/>
      <c r="BN166" s="13"/>
      <c r="BO166" s="13"/>
      <c r="BP166" s="13"/>
      <c r="BQ166" s="13"/>
      <c r="BR166" s="13"/>
      <c r="BS166" s="13"/>
      <c r="BT166" s="13"/>
      <c r="BU166" s="13"/>
      <c r="BV166" s="13"/>
    </row>
    <row r="167" spans="1:74" x14ac:dyDescent="0.2">
      <c r="A167" s="12" t="s">
        <v>239</v>
      </c>
      <c r="B167" s="13">
        <f t="shared" si="4"/>
        <v>95.69</v>
      </c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>
        <v>95.69</v>
      </c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  <c r="BE167" s="13"/>
      <c r="BF167" s="13"/>
      <c r="BG167" s="13"/>
      <c r="BH167" s="13"/>
      <c r="BI167" s="13"/>
      <c r="BJ167" s="13"/>
      <c r="BK167" s="13"/>
      <c r="BL167" s="13"/>
      <c r="BM167" s="13"/>
      <c r="BN167" s="13"/>
      <c r="BO167" s="13"/>
      <c r="BP167" s="13"/>
      <c r="BQ167" s="13"/>
      <c r="BR167" s="13"/>
      <c r="BS167" s="13"/>
      <c r="BT167" s="13"/>
      <c r="BU167" s="13"/>
      <c r="BV167" s="13"/>
    </row>
    <row r="168" spans="1:74" x14ac:dyDescent="0.2">
      <c r="A168" s="12" t="s">
        <v>240</v>
      </c>
      <c r="B168" s="13">
        <f t="shared" si="4"/>
        <v>5924.24</v>
      </c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>
        <v>5924.24</v>
      </c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  <c r="BE168" s="13"/>
      <c r="BF168" s="13"/>
      <c r="BG168" s="13"/>
      <c r="BH168" s="13"/>
      <c r="BI168" s="13"/>
      <c r="BJ168" s="13"/>
      <c r="BK168" s="13"/>
      <c r="BL168" s="13"/>
      <c r="BM168" s="13"/>
      <c r="BN168" s="13"/>
      <c r="BO168" s="13"/>
      <c r="BP168" s="13"/>
      <c r="BQ168" s="13"/>
      <c r="BR168" s="13"/>
      <c r="BS168" s="13"/>
      <c r="BT168" s="13"/>
      <c r="BU168" s="13"/>
      <c r="BV168" s="13"/>
    </row>
    <row r="169" spans="1:74" x14ac:dyDescent="0.2">
      <c r="A169" s="12" t="s">
        <v>241</v>
      </c>
      <c r="B169" s="13">
        <f t="shared" si="4"/>
        <v>6541.8</v>
      </c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>
        <v>6541.8</v>
      </c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  <c r="BC169" s="13"/>
      <c r="BD169" s="13"/>
      <c r="BE169" s="13"/>
      <c r="BF169" s="13"/>
      <c r="BG169" s="13"/>
      <c r="BH169" s="13"/>
      <c r="BI169" s="13"/>
      <c r="BJ169" s="13"/>
      <c r="BK169" s="13"/>
      <c r="BL169" s="13"/>
      <c r="BM169" s="13"/>
      <c r="BN169" s="13"/>
      <c r="BO169" s="13"/>
      <c r="BP169" s="13"/>
      <c r="BQ169" s="13"/>
      <c r="BR169" s="13"/>
      <c r="BS169" s="13"/>
      <c r="BT169" s="13"/>
      <c r="BU169" s="13"/>
      <c r="BV169" s="13"/>
    </row>
    <row r="170" spans="1:74" x14ac:dyDescent="0.2">
      <c r="A170" s="12" t="s">
        <v>242</v>
      </c>
      <c r="B170" s="13">
        <f t="shared" si="4"/>
        <v>144093.78</v>
      </c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>
        <v>144093.78</v>
      </c>
      <c r="AZ170" s="13"/>
      <c r="BA170" s="13"/>
      <c r="BB170" s="13"/>
      <c r="BC170" s="13"/>
      <c r="BD170" s="13"/>
      <c r="BE170" s="13"/>
      <c r="BF170" s="13"/>
      <c r="BG170" s="13"/>
      <c r="BH170" s="13"/>
      <c r="BI170" s="13"/>
      <c r="BJ170" s="13"/>
      <c r="BK170" s="13"/>
      <c r="BL170" s="13"/>
      <c r="BM170" s="13"/>
      <c r="BN170" s="13"/>
      <c r="BO170" s="13"/>
      <c r="BP170" s="13"/>
      <c r="BQ170" s="13"/>
      <c r="BR170" s="13"/>
      <c r="BS170" s="13"/>
      <c r="BT170" s="13"/>
      <c r="BU170" s="13"/>
      <c r="BV170" s="13"/>
    </row>
    <row r="171" spans="1:74" x14ac:dyDescent="0.2">
      <c r="A171" s="12" t="s">
        <v>243</v>
      </c>
      <c r="B171" s="13">
        <f t="shared" si="4"/>
        <v>3558.42</v>
      </c>
      <c r="C171" s="13">
        <v>548.1</v>
      </c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>
        <v>1899</v>
      </c>
      <c r="AU171" s="13"/>
      <c r="AV171" s="13"/>
      <c r="AW171" s="13"/>
      <c r="AX171" s="13"/>
      <c r="AY171" s="13"/>
      <c r="AZ171" s="13"/>
      <c r="BA171" s="13"/>
      <c r="BB171" s="13">
        <v>1111.32</v>
      </c>
      <c r="BC171" s="13"/>
      <c r="BD171" s="13"/>
      <c r="BE171" s="13"/>
      <c r="BF171" s="13"/>
      <c r="BG171" s="13"/>
      <c r="BH171" s="13"/>
      <c r="BI171" s="13"/>
      <c r="BJ171" s="13"/>
      <c r="BK171" s="13"/>
      <c r="BL171" s="13"/>
      <c r="BM171" s="13"/>
      <c r="BN171" s="13"/>
      <c r="BO171" s="13"/>
      <c r="BP171" s="13"/>
      <c r="BQ171" s="13"/>
      <c r="BR171" s="13"/>
      <c r="BS171" s="13"/>
      <c r="BT171" s="13"/>
      <c r="BU171" s="13"/>
      <c r="BV171" s="13"/>
    </row>
    <row r="172" spans="1:74" x14ac:dyDescent="0.2">
      <c r="A172" s="12" t="s">
        <v>244</v>
      </c>
      <c r="B172" s="13">
        <f t="shared" si="4"/>
        <v>21039.510000000002</v>
      </c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>
        <v>2008.13</v>
      </c>
      <c r="AU172" s="13"/>
      <c r="AV172" s="13"/>
      <c r="AW172" s="13"/>
      <c r="AX172" s="13"/>
      <c r="AY172" s="13"/>
      <c r="AZ172" s="13"/>
      <c r="BA172" s="13"/>
      <c r="BB172" s="13"/>
      <c r="BC172" s="13"/>
      <c r="BD172" s="13">
        <v>19031.38</v>
      </c>
      <c r="BE172" s="13"/>
      <c r="BF172" s="13"/>
      <c r="BG172" s="13"/>
      <c r="BH172" s="13"/>
      <c r="BI172" s="13"/>
      <c r="BJ172" s="13"/>
      <c r="BK172" s="13"/>
      <c r="BL172" s="13"/>
      <c r="BM172" s="13"/>
      <c r="BN172" s="13"/>
      <c r="BO172" s="13"/>
      <c r="BP172" s="13"/>
      <c r="BQ172" s="13"/>
      <c r="BR172" s="13"/>
      <c r="BS172" s="13"/>
      <c r="BT172" s="13"/>
      <c r="BU172" s="13"/>
      <c r="BV172" s="13"/>
    </row>
    <row r="173" spans="1:74" x14ac:dyDescent="0.2">
      <c r="A173" s="12" t="s">
        <v>245</v>
      </c>
      <c r="B173" s="13">
        <f t="shared" si="4"/>
        <v>48354.54</v>
      </c>
      <c r="C173" s="13"/>
      <c r="D173" s="13"/>
      <c r="E173" s="13"/>
      <c r="F173" s="13">
        <v>48354.54</v>
      </c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  <c r="BC173" s="13"/>
      <c r="BD173" s="13"/>
      <c r="BE173" s="13"/>
      <c r="BF173" s="13"/>
      <c r="BG173" s="13"/>
      <c r="BH173" s="13"/>
      <c r="BI173" s="13"/>
      <c r="BJ173" s="13"/>
      <c r="BK173" s="13"/>
      <c r="BL173" s="13"/>
      <c r="BM173" s="13"/>
      <c r="BN173" s="13"/>
      <c r="BO173" s="13"/>
      <c r="BP173" s="13"/>
      <c r="BQ173" s="13"/>
      <c r="BR173" s="13"/>
      <c r="BS173" s="13"/>
      <c r="BT173" s="13"/>
      <c r="BU173" s="13"/>
      <c r="BV173" s="13"/>
    </row>
    <row r="174" spans="1:74" x14ac:dyDescent="0.2">
      <c r="A174" s="12" t="s">
        <v>246</v>
      </c>
      <c r="B174" s="13">
        <f t="shared" si="4"/>
        <v>4973.5200000000004</v>
      </c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>
        <v>4973.5200000000004</v>
      </c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  <c r="BC174" s="13"/>
      <c r="BD174" s="13"/>
      <c r="BE174" s="13"/>
      <c r="BF174" s="13"/>
      <c r="BG174" s="13"/>
      <c r="BH174" s="13"/>
      <c r="BI174" s="13"/>
      <c r="BJ174" s="13"/>
      <c r="BK174" s="13"/>
      <c r="BL174" s="13"/>
      <c r="BM174" s="13"/>
      <c r="BN174" s="13"/>
      <c r="BO174" s="13"/>
      <c r="BP174" s="13"/>
      <c r="BQ174" s="13"/>
      <c r="BR174" s="13"/>
      <c r="BS174" s="13"/>
      <c r="BT174" s="13"/>
      <c r="BU174" s="13"/>
      <c r="BV174" s="13"/>
    </row>
    <row r="175" spans="1:74" x14ac:dyDescent="0.2">
      <c r="A175" s="12" t="s">
        <v>247</v>
      </c>
      <c r="B175" s="13">
        <f t="shared" si="4"/>
        <v>35189.370000000003</v>
      </c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>
        <v>6554.9</v>
      </c>
      <c r="AC175" s="13"/>
      <c r="AD175" s="13"/>
      <c r="AE175" s="13"/>
      <c r="AF175" s="13"/>
      <c r="AG175" s="13">
        <v>26114.47</v>
      </c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>
        <v>2520</v>
      </c>
      <c r="BC175" s="13"/>
      <c r="BD175" s="13"/>
      <c r="BE175" s="13"/>
      <c r="BF175" s="13"/>
      <c r="BG175" s="13"/>
      <c r="BH175" s="13"/>
      <c r="BI175" s="13"/>
      <c r="BJ175" s="13"/>
      <c r="BK175" s="13"/>
      <c r="BL175" s="13"/>
      <c r="BM175" s="13"/>
      <c r="BN175" s="13"/>
      <c r="BO175" s="13"/>
      <c r="BP175" s="13"/>
      <c r="BQ175" s="13"/>
      <c r="BR175" s="13"/>
      <c r="BS175" s="13"/>
      <c r="BT175" s="13"/>
      <c r="BU175" s="13"/>
      <c r="BV175" s="13"/>
    </row>
    <row r="176" spans="1:74" x14ac:dyDescent="0.2">
      <c r="A176" s="12" t="s">
        <v>248</v>
      </c>
      <c r="B176" s="13">
        <f t="shared" si="4"/>
        <v>153.63999999999999</v>
      </c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  <c r="BC176" s="13"/>
      <c r="BD176" s="13">
        <v>153.63999999999999</v>
      </c>
      <c r="BE176" s="13"/>
      <c r="BF176" s="13"/>
      <c r="BG176" s="13"/>
      <c r="BH176" s="13"/>
      <c r="BI176" s="13"/>
      <c r="BJ176" s="13"/>
      <c r="BK176" s="13"/>
      <c r="BL176" s="13"/>
      <c r="BM176" s="13"/>
      <c r="BN176" s="13"/>
      <c r="BO176" s="13"/>
      <c r="BP176" s="13"/>
      <c r="BQ176" s="13"/>
      <c r="BR176" s="13"/>
      <c r="BS176" s="13"/>
      <c r="BT176" s="13"/>
      <c r="BU176" s="13"/>
      <c r="BV176" s="13"/>
    </row>
    <row r="177" spans="1:74" x14ac:dyDescent="0.2">
      <c r="A177" s="12" t="s">
        <v>249</v>
      </c>
      <c r="B177" s="13">
        <f t="shared" si="4"/>
        <v>169</v>
      </c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  <c r="BC177" s="13"/>
      <c r="BD177" s="13">
        <v>169</v>
      </c>
      <c r="BE177" s="13"/>
      <c r="BF177" s="13"/>
      <c r="BG177" s="13"/>
      <c r="BH177" s="13"/>
      <c r="BI177" s="13"/>
      <c r="BJ177" s="13"/>
      <c r="BK177" s="13"/>
      <c r="BL177" s="13"/>
      <c r="BM177" s="13"/>
      <c r="BN177" s="13"/>
      <c r="BO177" s="13"/>
      <c r="BP177" s="13"/>
      <c r="BQ177" s="13"/>
      <c r="BR177" s="13"/>
      <c r="BS177" s="13"/>
      <c r="BT177" s="13"/>
      <c r="BU177" s="13"/>
      <c r="BV177" s="13"/>
    </row>
    <row r="178" spans="1:74" x14ac:dyDescent="0.2">
      <c r="A178" s="12" t="s">
        <v>250</v>
      </c>
      <c r="B178" s="13">
        <f t="shared" si="4"/>
        <v>14187.5</v>
      </c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>
        <v>14050</v>
      </c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  <c r="BC178" s="13"/>
      <c r="BD178" s="13">
        <v>137.5</v>
      </c>
      <c r="BE178" s="13"/>
      <c r="BF178" s="13"/>
      <c r="BG178" s="13"/>
      <c r="BH178" s="13"/>
      <c r="BI178" s="13"/>
      <c r="BJ178" s="13"/>
      <c r="BK178" s="13"/>
      <c r="BL178" s="13"/>
      <c r="BM178" s="13"/>
      <c r="BN178" s="13"/>
      <c r="BO178" s="13"/>
      <c r="BP178" s="13"/>
      <c r="BQ178" s="13"/>
      <c r="BR178" s="13"/>
      <c r="BS178" s="13"/>
      <c r="BT178" s="13"/>
      <c r="BU178" s="13"/>
      <c r="BV178" s="13"/>
    </row>
    <row r="179" spans="1:74" x14ac:dyDescent="0.2">
      <c r="A179" s="12" t="s">
        <v>251</v>
      </c>
      <c r="B179" s="13">
        <f t="shared" si="4"/>
        <v>14599.5</v>
      </c>
      <c r="C179" s="13"/>
      <c r="D179" s="13"/>
      <c r="E179" s="13">
        <v>3094.37</v>
      </c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>
        <v>312.43</v>
      </c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>
        <v>8546.32</v>
      </c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  <c r="BC179" s="13"/>
      <c r="BD179" s="13"/>
      <c r="BE179" s="13"/>
      <c r="BF179" s="13">
        <v>798</v>
      </c>
      <c r="BG179" s="13"/>
      <c r="BH179" s="13"/>
      <c r="BI179" s="13"/>
      <c r="BJ179" s="13"/>
      <c r="BK179" s="13"/>
      <c r="BL179" s="13"/>
      <c r="BM179" s="13"/>
      <c r="BN179" s="13">
        <v>1848.38</v>
      </c>
      <c r="BO179" s="13"/>
      <c r="BP179" s="13"/>
      <c r="BQ179" s="13"/>
      <c r="BR179" s="13"/>
      <c r="BS179" s="13"/>
      <c r="BT179" s="13"/>
      <c r="BU179" s="13"/>
      <c r="BV179" s="13"/>
    </row>
    <row r="180" spans="1:74" x14ac:dyDescent="0.2">
      <c r="A180" s="12" t="s">
        <v>252</v>
      </c>
      <c r="B180" s="13">
        <f t="shared" si="4"/>
        <v>36952</v>
      </c>
      <c r="C180" s="13"/>
      <c r="D180" s="13"/>
      <c r="E180" s="13"/>
      <c r="F180" s="13">
        <v>36952</v>
      </c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13"/>
      <c r="BB180" s="13"/>
      <c r="BC180" s="13"/>
      <c r="BD180" s="13"/>
      <c r="BE180" s="13"/>
      <c r="BF180" s="13"/>
      <c r="BG180" s="13"/>
      <c r="BH180" s="13"/>
      <c r="BI180" s="13"/>
      <c r="BJ180" s="13"/>
      <c r="BK180" s="13"/>
      <c r="BL180" s="13"/>
      <c r="BM180" s="13"/>
      <c r="BN180" s="13"/>
      <c r="BO180" s="13"/>
      <c r="BP180" s="13"/>
      <c r="BQ180" s="13"/>
      <c r="BR180" s="13"/>
      <c r="BS180" s="13"/>
      <c r="BT180" s="13"/>
      <c r="BU180" s="13"/>
      <c r="BV180" s="13"/>
    </row>
    <row r="181" spans="1:74" x14ac:dyDescent="0.2">
      <c r="A181" s="12" t="s">
        <v>253</v>
      </c>
      <c r="B181" s="13">
        <f t="shared" si="4"/>
        <v>14426.85</v>
      </c>
      <c r="C181" s="13"/>
      <c r="D181" s="13"/>
      <c r="E181" s="13"/>
      <c r="F181" s="13">
        <v>14426.85</v>
      </c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  <c r="BC181" s="13"/>
      <c r="BD181" s="13"/>
      <c r="BE181" s="13"/>
      <c r="BF181" s="13"/>
      <c r="BG181" s="13"/>
      <c r="BH181" s="13"/>
      <c r="BI181" s="13"/>
      <c r="BJ181" s="13"/>
      <c r="BK181" s="13"/>
      <c r="BL181" s="13"/>
      <c r="BM181" s="13"/>
      <c r="BN181" s="13"/>
      <c r="BO181" s="13"/>
      <c r="BP181" s="13"/>
      <c r="BQ181" s="13"/>
      <c r="BR181" s="13"/>
      <c r="BS181" s="13"/>
      <c r="BT181" s="13"/>
      <c r="BU181" s="13"/>
      <c r="BV181" s="13"/>
    </row>
    <row r="182" spans="1:74" x14ac:dyDescent="0.2">
      <c r="A182" s="12" t="s">
        <v>254</v>
      </c>
      <c r="B182" s="13">
        <f t="shared" si="4"/>
        <v>13214.37</v>
      </c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>
        <v>13214.37</v>
      </c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  <c r="BC182" s="13"/>
      <c r="BD182" s="13"/>
      <c r="BE182" s="13"/>
      <c r="BF182" s="13"/>
      <c r="BG182" s="13"/>
      <c r="BH182" s="13"/>
      <c r="BI182" s="13"/>
      <c r="BJ182" s="13"/>
      <c r="BK182" s="13"/>
      <c r="BL182" s="13"/>
      <c r="BM182" s="13"/>
      <c r="BN182" s="13"/>
      <c r="BO182" s="13"/>
      <c r="BP182" s="13"/>
      <c r="BQ182" s="13"/>
      <c r="BR182" s="13"/>
      <c r="BS182" s="13"/>
      <c r="BT182" s="13"/>
      <c r="BU182" s="13"/>
      <c r="BV182" s="13"/>
    </row>
    <row r="183" spans="1:74" x14ac:dyDescent="0.2">
      <c r="A183" s="12" t="s">
        <v>255</v>
      </c>
      <c r="B183" s="13">
        <f t="shared" si="4"/>
        <v>360</v>
      </c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>
        <v>360</v>
      </c>
      <c r="AZ183" s="13"/>
      <c r="BA183" s="13"/>
      <c r="BB183" s="13"/>
      <c r="BC183" s="13"/>
      <c r="BD183" s="13"/>
      <c r="BE183" s="13"/>
      <c r="BF183" s="13"/>
      <c r="BG183" s="13"/>
      <c r="BH183" s="13"/>
      <c r="BI183" s="13"/>
      <c r="BJ183" s="13"/>
      <c r="BK183" s="13"/>
      <c r="BL183" s="13"/>
      <c r="BM183" s="13"/>
      <c r="BN183" s="13"/>
      <c r="BO183" s="13"/>
      <c r="BP183" s="13"/>
      <c r="BQ183" s="13"/>
      <c r="BR183" s="13"/>
      <c r="BS183" s="13"/>
      <c r="BT183" s="13"/>
      <c r="BU183" s="13"/>
      <c r="BV183" s="13"/>
    </row>
    <row r="184" spans="1:74" x14ac:dyDescent="0.2">
      <c r="A184" s="12" t="s">
        <v>256</v>
      </c>
      <c r="B184" s="13">
        <f t="shared" si="4"/>
        <v>12664.7</v>
      </c>
      <c r="C184" s="13"/>
      <c r="D184" s="13"/>
      <c r="E184" s="13"/>
      <c r="F184" s="13"/>
      <c r="G184" s="13"/>
      <c r="H184" s="13"/>
      <c r="I184" s="13"/>
      <c r="J184" s="13">
        <v>668.32</v>
      </c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>
        <v>146.34</v>
      </c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>
        <v>300</v>
      </c>
      <c r="AZ184" s="13"/>
      <c r="BA184" s="13"/>
      <c r="BB184" s="13">
        <v>6750.04</v>
      </c>
      <c r="BC184" s="13"/>
      <c r="BD184" s="13"/>
      <c r="BE184" s="13"/>
      <c r="BF184" s="13"/>
      <c r="BG184" s="13"/>
      <c r="BH184" s="13"/>
      <c r="BI184" s="13"/>
      <c r="BJ184" s="13"/>
      <c r="BK184" s="13"/>
      <c r="BL184" s="13"/>
      <c r="BM184" s="13"/>
      <c r="BN184" s="13">
        <v>4800</v>
      </c>
      <c r="BO184" s="13"/>
      <c r="BP184" s="13"/>
      <c r="BQ184" s="13"/>
      <c r="BR184" s="13"/>
      <c r="BS184" s="13"/>
      <c r="BT184" s="13"/>
      <c r="BU184" s="13"/>
      <c r="BV184" s="13"/>
    </row>
    <row r="185" spans="1:74" x14ac:dyDescent="0.2">
      <c r="A185" s="12" t="s">
        <v>257</v>
      </c>
      <c r="B185" s="13">
        <f t="shared" si="4"/>
        <v>856.8</v>
      </c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>
        <v>856.8</v>
      </c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  <c r="BC185" s="13"/>
      <c r="BD185" s="13"/>
      <c r="BE185" s="13"/>
      <c r="BF185" s="13"/>
      <c r="BG185" s="13"/>
      <c r="BH185" s="13"/>
      <c r="BI185" s="13"/>
      <c r="BJ185" s="13"/>
      <c r="BK185" s="13"/>
      <c r="BL185" s="13"/>
      <c r="BM185" s="13"/>
      <c r="BN185" s="13"/>
      <c r="BO185" s="13"/>
      <c r="BP185" s="13"/>
      <c r="BQ185" s="13"/>
      <c r="BR185" s="13"/>
      <c r="BS185" s="13"/>
      <c r="BT185" s="13"/>
      <c r="BU185" s="13"/>
      <c r="BV185" s="13"/>
    </row>
    <row r="186" spans="1:74" x14ac:dyDescent="0.2">
      <c r="A186" s="12" t="s">
        <v>258</v>
      </c>
      <c r="B186" s="13">
        <f t="shared" si="4"/>
        <v>4659.05</v>
      </c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>
        <v>4659.05</v>
      </c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  <c r="BC186" s="13"/>
      <c r="BD186" s="13"/>
      <c r="BE186" s="13"/>
      <c r="BF186" s="13"/>
      <c r="BG186" s="13"/>
      <c r="BH186" s="13"/>
      <c r="BI186" s="13"/>
      <c r="BJ186" s="13"/>
      <c r="BK186" s="13"/>
      <c r="BL186" s="13"/>
      <c r="BM186" s="13"/>
      <c r="BN186" s="13"/>
      <c r="BO186" s="13"/>
      <c r="BP186" s="13"/>
      <c r="BQ186" s="13"/>
      <c r="BR186" s="13"/>
      <c r="BS186" s="13"/>
      <c r="BT186" s="13"/>
      <c r="BU186" s="13"/>
      <c r="BV186" s="13"/>
    </row>
    <row r="187" spans="1:74" x14ac:dyDescent="0.2">
      <c r="A187" s="12" t="s">
        <v>259</v>
      </c>
      <c r="B187" s="13">
        <f t="shared" si="4"/>
        <v>84488.959999999992</v>
      </c>
      <c r="C187" s="13">
        <v>10122</v>
      </c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>
        <v>18126.240000000002</v>
      </c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>
        <v>39168.9</v>
      </c>
      <c r="AU187" s="13"/>
      <c r="AV187" s="13"/>
      <c r="AW187" s="13"/>
      <c r="AX187" s="13"/>
      <c r="AY187" s="13"/>
      <c r="AZ187" s="13"/>
      <c r="BA187" s="13"/>
      <c r="BB187" s="13">
        <v>17071.82</v>
      </c>
      <c r="BC187" s="13"/>
      <c r="BD187" s="13"/>
      <c r="BE187" s="13"/>
      <c r="BF187" s="13"/>
      <c r="BG187" s="13"/>
      <c r="BH187" s="13"/>
      <c r="BI187" s="13"/>
      <c r="BJ187" s="13"/>
      <c r="BK187" s="13"/>
      <c r="BL187" s="13"/>
      <c r="BM187" s="13"/>
      <c r="BN187" s="13"/>
      <c r="BO187" s="13"/>
      <c r="BP187" s="13"/>
      <c r="BQ187" s="13"/>
      <c r="BR187" s="13"/>
      <c r="BS187" s="13"/>
      <c r="BT187" s="13"/>
      <c r="BU187" s="13"/>
      <c r="BV187" s="13"/>
    </row>
    <row r="188" spans="1:74" x14ac:dyDescent="0.2">
      <c r="A188" s="12" t="s">
        <v>260</v>
      </c>
      <c r="B188" s="13">
        <f t="shared" si="4"/>
        <v>111475.57999999999</v>
      </c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>
        <v>8820</v>
      </c>
      <c r="AA188" s="13"/>
      <c r="AB188" s="13"/>
      <c r="AC188" s="13"/>
      <c r="AD188" s="13"/>
      <c r="AE188" s="13"/>
      <c r="AF188" s="13"/>
      <c r="AG188" s="13">
        <v>13454.24</v>
      </c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>
        <v>36203.74</v>
      </c>
      <c r="AU188" s="13"/>
      <c r="AV188" s="13"/>
      <c r="AW188" s="13"/>
      <c r="AX188" s="13"/>
      <c r="AY188" s="13"/>
      <c r="AZ188" s="13"/>
      <c r="BA188" s="13"/>
      <c r="BB188" s="13">
        <v>52997.599999999999</v>
      </c>
      <c r="BC188" s="13"/>
      <c r="BD188" s="13"/>
      <c r="BE188" s="13"/>
      <c r="BF188" s="13"/>
      <c r="BG188" s="13"/>
      <c r="BH188" s="13"/>
      <c r="BI188" s="13"/>
      <c r="BJ188" s="13"/>
      <c r="BK188" s="13"/>
      <c r="BL188" s="13"/>
      <c r="BM188" s="13"/>
      <c r="BN188" s="13"/>
      <c r="BO188" s="13"/>
      <c r="BP188" s="13"/>
      <c r="BQ188" s="13"/>
      <c r="BR188" s="13"/>
      <c r="BS188" s="13"/>
      <c r="BT188" s="13"/>
      <c r="BU188" s="13"/>
      <c r="BV188" s="13"/>
    </row>
    <row r="189" spans="1:74" x14ac:dyDescent="0.2">
      <c r="A189" s="12" t="s">
        <v>261</v>
      </c>
      <c r="B189" s="13">
        <f t="shared" si="4"/>
        <v>162707.38</v>
      </c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>
        <v>38934</v>
      </c>
      <c r="AA189" s="13"/>
      <c r="AB189" s="13"/>
      <c r="AC189" s="13"/>
      <c r="AD189" s="13"/>
      <c r="AE189" s="13"/>
      <c r="AF189" s="13"/>
      <c r="AG189" s="13">
        <v>8197.0400000000009</v>
      </c>
      <c r="AH189" s="13"/>
      <c r="AI189" s="13">
        <v>8521.82</v>
      </c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>
        <v>29919.57</v>
      </c>
      <c r="AU189" s="13"/>
      <c r="AV189" s="13"/>
      <c r="AW189" s="13"/>
      <c r="AX189" s="13"/>
      <c r="AY189" s="13"/>
      <c r="AZ189" s="13"/>
      <c r="BA189" s="13"/>
      <c r="BB189" s="13">
        <v>77134.95</v>
      </c>
      <c r="BC189" s="13"/>
      <c r="BD189" s="13"/>
      <c r="BE189" s="13"/>
      <c r="BF189" s="13"/>
      <c r="BG189" s="13"/>
      <c r="BH189" s="13"/>
      <c r="BI189" s="13"/>
      <c r="BJ189" s="13"/>
      <c r="BK189" s="13"/>
      <c r="BL189" s="13"/>
      <c r="BM189" s="13"/>
      <c r="BN189" s="13"/>
      <c r="BO189" s="13"/>
      <c r="BP189" s="13"/>
      <c r="BQ189" s="13"/>
      <c r="BR189" s="13"/>
      <c r="BS189" s="13"/>
      <c r="BT189" s="13"/>
      <c r="BU189" s="13"/>
      <c r="BV189" s="13"/>
    </row>
    <row r="190" spans="1:74" x14ac:dyDescent="0.2">
      <c r="A190" s="12" t="s">
        <v>262</v>
      </c>
      <c r="B190" s="13">
        <f t="shared" si="4"/>
        <v>199.3</v>
      </c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>
        <v>199.3</v>
      </c>
      <c r="BC190" s="13"/>
      <c r="BD190" s="13"/>
      <c r="BE190" s="13"/>
      <c r="BF190" s="13"/>
      <c r="BG190" s="13"/>
      <c r="BH190" s="13"/>
      <c r="BI190" s="13"/>
      <c r="BJ190" s="13"/>
      <c r="BK190" s="13"/>
      <c r="BL190" s="13"/>
      <c r="BM190" s="13"/>
      <c r="BN190" s="13"/>
      <c r="BO190" s="13"/>
      <c r="BP190" s="13"/>
      <c r="BQ190" s="13"/>
      <c r="BR190" s="13"/>
      <c r="BS190" s="13"/>
      <c r="BT190" s="13"/>
      <c r="BU190" s="13"/>
      <c r="BV190" s="13"/>
    </row>
    <row r="191" spans="1:74" x14ac:dyDescent="0.2">
      <c r="A191" s="12" t="s">
        <v>263</v>
      </c>
      <c r="B191" s="13">
        <f t="shared" si="4"/>
        <v>34623.410000000003</v>
      </c>
      <c r="C191" s="13">
        <v>34324.410000000003</v>
      </c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>
        <v>299</v>
      </c>
      <c r="BC191" s="13"/>
      <c r="BD191" s="13"/>
      <c r="BE191" s="13"/>
      <c r="BF191" s="13"/>
      <c r="BG191" s="13"/>
      <c r="BH191" s="13"/>
      <c r="BI191" s="13"/>
      <c r="BJ191" s="13"/>
      <c r="BK191" s="13"/>
      <c r="BL191" s="13"/>
      <c r="BM191" s="13"/>
      <c r="BN191" s="13"/>
      <c r="BO191" s="13"/>
      <c r="BP191" s="13"/>
      <c r="BQ191" s="13"/>
      <c r="BR191" s="13"/>
      <c r="BS191" s="13"/>
      <c r="BT191" s="13"/>
      <c r="BU191" s="13"/>
      <c r="BV191" s="13"/>
    </row>
    <row r="192" spans="1:74" x14ac:dyDescent="0.2">
      <c r="A192" s="12" t="s">
        <v>264</v>
      </c>
      <c r="B192" s="13">
        <f t="shared" si="4"/>
        <v>54640.540000000008</v>
      </c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>
        <v>35397.980000000003</v>
      </c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>
        <v>19242.560000000001</v>
      </c>
      <c r="AU192" s="13"/>
      <c r="AV192" s="13"/>
      <c r="AW192" s="13"/>
      <c r="AX192" s="13"/>
      <c r="AY192" s="13"/>
      <c r="AZ192" s="13"/>
      <c r="BA192" s="13"/>
      <c r="BB192" s="13"/>
      <c r="BC192" s="13"/>
      <c r="BD192" s="13"/>
      <c r="BE192" s="13"/>
      <c r="BF192" s="13"/>
      <c r="BG192" s="13"/>
      <c r="BH192" s="13"/>
      <c r="BI192" s="13"/>
      <c r="BJ192" s="13"/>
      <c r="BK192" s="13"/>
      <c r="BL192" s="13"/>
      <c r="BM192" s="13"/>
      <c r="BN192" s="13"/>
      <c r="BO192" s="13"/>
      <c r="BP192" s="13"/>
      <c r="BQ192" s="13"/>
      <c r="BR192" s="13"/>
      <c r="BS192" s="13"/>
      <c r="BT192" s="13"/>
      <c r="BU192" s="13"/>
      <c r="BV192" s="13"/>
    </row>
    <row r="193" spans="1:74" x14ac:dyDescent="0.2">
      <c r="A193" s="12" t="s">
        <v>265</v>
      </c>
      <c r="B193" s="13">
        <f t="shared" si="4"/>
        <v>194966.3</v>
      </c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>
        <v>502.74</v>
      </c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>
        <v>186729.68</v>
      </c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>
        <v>3764.88</v>
      </c>
      <c r="AU193" s="13"/>
      <c r="AV193" s="13"/>
      <c r="AW193" s="13"/>
      <c r="AX193" s="13"/>
      <c r="AY193" s="13"/>
      <c r="AZ193" s="13"/>
      <c r="BA193" s="13"/>
      <c r="BB193" s="13">
        <v>3969</v>
      </c>
      <c r="BC193" s="13"/>
      <c r="BD193" s="13"/>
      <c r="BE193" s="13"/>
      <c r="BF193" s="13"/>
      <c r="BG193" s="13"/>
      <c r="BH193" s="13"/>
      <c r="BI193" s="13"/>
      <c r="BJ193" s="13"/>
      <c r="BK193" s="13"/>
      <c r="BL193" s="13"/>
      <c r="BM193" s="13"/>
      <c r="BN193" s="13"/>
      <c r="BO193" s="13"/>
      <c r="BP193" s="13"/>
      <c r="BQ193" s="13"/>
      <c r="BR193" s="13"/>
      <c r="BS193" s="13"/>
      <c r="BT193" s="13"/>
      <c r="BU193" s="13"/>
      <c r="BV193" s="13"/>
    </row>
    <row r="194" spans="1:74" x14ac:dyDescent="0.2">
      <c r="A194" s="12" t="s">
        <v>266</v>
      </c>
      <c r="B194" s="13">
        <f t="shared" si="4"/>
        <v>58185.21</v>
      </c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>
        <v>2668.58</v>
      </c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>
        <v>11427.13</v>
      </c>
      <c r="AU194" s="13"/>
      <c r="AV194" s="13"/>
      <c r="AW194" s="13"/>
      <c r="AX194" s="13"/>
      <c r="AY194" s="13"/>
      <c r="AZ194" s="13"/>
      <c r="BA194" s="13"/>
      <c r="BB194" s="13">
        <v>42210</v>
      </c>
      <c r="BC194" s="13"/>
      <c r="BD194" s="13">
        <v>1879.5</v>
      </c>
      <c r="BE194" s="13"/>
      <c r="BF194" s="13"/>
      <c r="BG194" s="13"/>
      <c r="BH194" s="13"/>
      <c r="BI194" s="13"/>
      <c r="BJ194" s="13"/>
      <c r="BK194" s="13"/>
      <c r="BL194" s="13"/>
      <c r="BM194" s="13"/>
      <c r="BN194" s="13"/>
      <c r="BO194" s="13"/>
      <c r="BP194" s="13"/>
      <c r="BQ194" s="13"/>
      <c r="BR194" s="13"/>
      <c r="BS194" s="13"/>
      <c r="BT194" s="13"/>
      <c r="BU194" s="13"/>
      <c r="BV194" s="13"/>
    </row>
    <row r="195" spans="1:74" x14ac:dyDescent="0.2">
      <c r="A195" s="12" t="s">
        <v>267</v>
      </c>
      <c r="B195" s="13">
        <f t="shared" si="4"/>
        <v>38586</v>
      </c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>
        <v>3622</v>
      </c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>
        <v>28664</v>
      </c>
      <c r="AU195" s="13"/>
      <c r="AV195" s="13"/>
      <c r="AW195" s="13"/>
      <c r="AX195" s="13"/>
      <c r="AY195" s="13"/>
      <c r="AZ195" s="13"/>
      <c r="BA195" s="13"/>
      <c r="BB195" s="13">
        <v>6300</v>
      </c>
      <c r="BC195" s="13"/>
      <c r="BD195" s="13"/>
      <c r="BE195" s="13"/>
      <c r="BF195" s="13"/>
      <c r="BG195" s="13"/>
      <c r="BH195" s="13"/>
      <c r="BI195" s="13"/>
      <c r="BJ195" s="13"/>
      <c r="BK195" s="13"/>
      <c r="BL195" s="13"/>
      <c r="BM195" s="13"/>
      <c r="BN195" s="13"/>
      <c r="BO195" s="13"/>
      <c r="BP195" s="13"/>
      <c r="BQ195" s="13"/>
      <c r="BR195" s="13"/>
      <c r="BS195" s="13"/>
      <c r="BT195" s="13"/>
      <c r="BU195" s="13"/>
      <c r="BV195" s="13"/>
    </row>
    <row r="196" spans="1:74" x14ac:dyDescent="0.2">
      <c r="A196" s="12" t="s">
        <v>268</v>
      </c>
      <c r="B196" s="13">
        <f t="shared" si="4"/>
        <v>1481.76</v>
      </c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>
        <v>1481.76</v>
      </c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13"/>
      <c r="BB196" s="13"/>
      <c r="BC196" s="13"/>
      <c r="BD196" s="13"/>
      <c r="BE196" s="13"/>
      <c r="BF196" s="13"/>
      <c r="BG196" s="13"/>
      <c r="BH196" s="13"/>
      <c r="BI196" s="13"/>
      <c r="BJ196" s="13"/>
      <c r="BK196" s="13"/>
      <c r="BL196" s="13"/>
      <c r="BM196" s="13"/>
      <c r="BN196" s="13"/>
      <c r="BO196" s="13"/>
      <c r="BP196" s="13"/>
      <c r="BQ196" s="13"/>
      <c r="BR196" s="13"/>
      <c r="BS196" s="13"/>
      <c r="BT196" s="13"/>
      <c r="BU196" s="13"/>
      <c r="BV196" s="13"/>
    </row>
    <row r="197" spans="1:74" x14ac:dyDescent="0.2">
      <c r="A197" s="12" t="s">
        <v>269</v>
      </c>
      <c r="B197" s="13">
        <f t="shared" ref="B197:B261" si="5">SUM(C197:BV197)</f>
        <v>9027.119999999999</v>
      </c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>
        <v>4610.04</v>
      </c>
      <c r="AJ197" s="13"/>
      <c r="AK197" s="13"/>
      <c r="AL197" s="13"/>
      <c r="AM197" s="13"/>
      <c r="AN197" s="13"/>
      <c r="AO197" s="13"/>
      <c r="AP197" s="13"/>
      <c r="AQ197" s="13"/>
      <c r="AR197" s="13"/>
      <c r="AS197" s="13">
        <v>2933.28</v>
      </c>
      <c r="AT197" s="13"/>
      <c r="AU197" s="13"/>
      <c r="AV197" s="13"/>
      <c r="AW197" s="13"/>
      <c r="AX197" s="13"/>
      <c r="AY197" s="13"/>
      <c r="AZ197" s="13"/>
      <c r="BA197" s="13"/>
      <c r="BB197" s="13">
        <v>1483.8</v>
      </c>
      <c r="BC197" s="13"/>
      <c r="BD197" s="13"/>
      <c r="BE197" s="13"/>
      <c r="BF197" s="13"/>
      <c r="BG197" s="13"/>
      <c r="BH197" s="13"/>
      <c r="BI197" s="13"/>
      <c r="BJ197" s="13"/>
      <c r="BK197" s="13"/>
      <c r="BL197" s="13"/>
      <c r="BM197" s="13"/>
      <c r="BN197" s="13"/>
      <c r="BO197" s="13"/>
      <c r="BP197" s="13"/>
      <c r="BQ197" s="13"/>
      <c r="BR197" s="13"/>
      <c r="BS197" s="13"/>
      <c r="BT197" s="13"/>
      <c r="BU197" s="13"/>
      <c r="BV197" s="13"/>
    </row>
    <row r="198" spans="1:74" x14ac:dyDescent="0.2">
      <c r="A198" s="12" t="s">
        <v>270</v>
      </c>
      <c r="B198" s="13">
        <f t="shared" si="5"/>
        <v>35819.46</v>
      </c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>
        <v>23556.959999999999</v>
      </c>
      <c r="Q198" s="13"/>
      <c r="R198" s="13"/>
      <c r="S198" s="13"/>
      <c r="T198" s="13"/>
      <c r="U198" s="13"/>
      <c r="V198" s="13"/>
      <c r="W198" s="13"/>
      <c r="X198" s="13">
        <v>12262.5</v>
      </c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  <c r="BA198" s="13"/>
      <c r="BB198" s="13"/>
      <c r="BC198" s="13"/>
      <c r="BD198" s="13"/>
      <c r="BE198" s="13"/>
      <c r="BF198" s="13"/>
      <c r="BG198" s="13"/>
      <c r="BH198" s="13"/>
      <c r="BI198" s="13"/>
      <c r="BJ198" s="13"/>
      <c r="BK198" s="13"/>
      <c r="BL198" s="13"/>
      <c r="BM198" s="13"/>
      <c r="BN198" s="13"/>
      <c r="BO198" s="13"/>
      <c r="BP198" s="13"/>
      <c r="BQ198" s="13"/>
      <c r="BR198" s="13"/>
      <c r="BS198" s="13"/>
      <c r="BT198" s="13"/>
      <c r="BU198" s="13"/>
      <c r="BV198" s="13"/>
    </row>
    <row r="199" spans="1:74" x14ac:dyDescent="0.2">
      <c r="A199" s="12" t="s">
        <v>271</v>
      </c>
      <c r="B199" s="13">
        <f t="shared" si="5"/>
        <v>305199.8</v>
      </c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>
        <v>305199.8</v>
      </c>
      <c r="AU199" s="13"/>
      <c r="AV199" s="13"/>
      <c r="AW199" s="13"/>
      <c r="AX199" s="13"/>
      <c r="AY199" s="13"/>
      <c r="AZ199" s="13"/>
      <c r="BA199" s="13"/>
      <c r="BB199" s="13"/>
      <c r="BC199" s="13"/>
      <c r="BD199" s="13"/>
      <c r="BE199" s="13"/>
      <c r="BF199" s="13"/>
      <c r="BG199" s="13"/>
      <c r="BH199" s="13"/>
      <c r="BI199" s="13"/>
      <c r="BJ199" s="13"/>
      <c r="BK199" s="13"/>
      <c r="BL199" s="13"/>
      <c r="BM199" s="13"/>
      <c r="BN199" s="13"/>
      <c r="BO199" s="13"/>
      <c r="BP199" s="13"/>
      <c r="BQ199" s="13"/>
      <c r="BR199" s="13"/>
      <c r="BS199" s="13"/>
      <c r="BT199" s="13"/>
      <c r="BU199" s="13"/>
      <c r="BV199" s="13"/>
    </row>
    <row r="200" spans="1:74" x14ac:dyDescent="0.2">
      <c r="A200" s="12" t="s">
        <v>272</v>
      </c>
      <c r="B200" s="13">
        <f t="shared" si="5"/>
        <v>44845.13</v>
      </c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>
        <v>1439.1</v>
      </c>
      <c r="AU200" s="13"/>
      <c r="AV200" s="13"/>
      <c r="AW200" s="13"/>
      <c r="AX200" s="13"/>
      <c r="AY200" s="13"/>
      <c r="AZ200" s="13"/>
      <c r="BA200" s="13"/>
      <c r="BB200" s="13"/>
      <c r="BC200" s="13"/>
      <c r="BD200" s="13">
        <v>43406.03</v>
      </c>
      <c r="BE200" s="13"/>
      <c r="BF200" s="13"/>
      <c r="BG200" s="13"/>
      <c r="BH200" s="13"/>
      <c r="BI200" s="13"/>
      <c r="BJ200" s="13"/>
      <c r="BK200" s="13"/>
      <c r="BL200" s="13"/>
      <c r="BM200" s="13"/>
      <c r="BN200" s="13"/>
      <c r="BO200" s="13"/>
      <c r="BP200" s="13"/>
      <c r="BQ200" s="13"/>
      <c r="BR200" s="13"/>
      <c r="BS200" s="13"/>
      <c r="BT200" s="13"/>
      <c r="BU200" s="13"/>
      <c r="BV200" s="13"/>
    </row>
    <row r="201" spans="1:74" x14ac:dyDescent="0.2">
      <c r="A201" s="12" t="s">
        <v>273</v>
      </c>
      <c r="B201" s="13">
        <f t="shared" si="5"/>
        <v>7907.16</v>
      </c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>
        <v>7907.16</v>
      </c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  <c r="BA201" s="13"/>
      <c r="BB201" s="13"/>
      <c r="BC201" s="13"/>
      <c r="BD201" s="13"/>
      <c r="BE201" s="13"/>
      <c r="BF201" s="13"/>
      <c r="BG201" s="13"/>
      <c r="BH201" s="13"/>
      <c r="BI201" s="13"/>
      <c r="BJ201" s="13"/>
      <c r="BK201" s="13"/>
      <c r="BL201" s="13"/>
      <c r="BM201" s="13"/>
      <c r="BN201" s="13"/>
      <c r="BO201" s="13"/>
      <c r="BP201" s="13"/>
      <c r="BQ201" s="13"/>
      <c r="BR201" s="13"/>
      <c r="BS201" s="13"/>
      <c r="BT201" s="13"/>
      <c r="BU201" s="13"/>
      <c r="BV201" s="13"/>
    </row>
    <row r="202" spans="1:74" x14ac:dyDescent="0.2">
      <c r="A202" s="12" t="s">
        <v>274</v>
      </c>
      <c r="B202" s="13">
        <f t="shared" si="5"/>
        <v>4290.54</v>
      </c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>
        <v>1877.4</v>
      </c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  <c r="AZ202" s="13"/>
      <c r="BA202" s="13"/>
      <c r="BB202" s="13"/>
      <c r="BC202" s="13"/>
      <c r="BD202" s="13">
        <v>2047.14</v>
      </c>
      <c r="BE202" s="13"/>
      <c r="BF202" s="13"/>
      <c r="BG202" s="13"/>
      <c r="BH202" s="13"/>
      <c r="BI202" s="13"/>
      <c r="BJ202" s="13"/>
      <c r="BK202" s="13"/>
      <c r="BL202" s="13"/>
      <c r="BM202" s="13"/>
      <c r="BN202" s="13">
        <v>366</v>
      </c>
      <c r="BO202" s="13"/>
      <c r="BP202" s="13"/>
      <c r="BQ202" s="13"/>
      <c r="BR202" s="13"/>
      <c r="BS202" s="13"/>
      <c r="BT202" s="13"/>
      <c r="BU202" s="13"/>
      <c r="BV202" s="13"/>
    </row>
    <row r="203" spans="1:74" x14ac:dyDescent="0.2">
      <c r="A203" s="12" t="s">
        <v>275</v>
      </c>
      <c r="B203" s="13">
        <f t="shared" si="5"/>
        <v>3254.93</v>
      </c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>
        <v>3254.93</v>
      </c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  <c r="AZ203" s="13"/>
      <c r="BA203" s="13"/>
      <c r="BB203" s="13"/>
      <c r="BC203" s="13"/>
      <c r="BD203" s="13"/>
      <c r="BE203" s="13"/>
      <c r="BF203" s="13"/>
      <c r="BG203" s="13"/>
      <c r="BH203" s="13"/>
      <c r="BI203" s="13"/>
      <c r="BJ203" s="13"/>
      <c r="BK203" s="13"/>
      <c r="BL203" s="13"/>
      <c r="BM203" s="13"/>
      <c r="BN203" s="13"/>
      <c r="BO203" s="13"/>
      <c r="BP203" s="13"/>
      <c r="BQ203" s="13"/>
      <c r="BR203" s="13"/>
      <c r="BS203" s="13"/>
      <c r="BT203" s="13"/>
      <c r="BU203" s="13"/>
      <c r="BV203" s="13"/>
    </row>
    <row r="204" spans="1:74" x14ac:dyDescent="0.2">
      <c r="A204" s="12" t="s">
        <v>276</v>
      </c>
      <c r="B204" s="13">
        <f t="shared" si="5"/>
        <v>60732</v>
      </c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>
        <v>50400</v>
      </c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>
        <v>3780</v>
      </c>
      <c r="AZ204" s="13"/>
      <c r="BA204" s="13"/>
      <c r="BB204" s="13">
        <v>6552</v>
      </c>
      <c r="BC204" s="13"/>
      <c r="BD204" s="13"/>
      <c r="BE204" s="13"/>
      <c r="BF204" s="13"/>
      <c r="BG204" s="13"/>
      <c r="BH204" s="13"/>
      <c r="BI204" s="13"/>
      <c r="BJ204" s="13"/>
      <c r="BK204" s="13"/>
      <c r="BL204" s="13"/>
      <c r="BM204" s="13"/>
      <c r="BN204" s="13"/>
      <c r="BO204" s="13"/>
      <c r="BP204" s="13"/>
      <c r="BQ204" s="13"/>
      <c r="BR204" s="13"/>
      <c r="BS204" s="13"/>
      <c r="BT204" s="13"/>
      <c r="BU204" s="13"/>
      <c r="BV204" s="13"/>
    </row>
    <row r="205" spans="1:74" x14ac:dyDescent="0.2">
      <c r="A205" s="12" t="s">
        <v>277</v>
      </c>
      <c r="B205" s="13">
        <f t="shared" si="5"/>
        <v>169</v>
      </c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>
        <v>169</v>
      </c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  <c r="BA205" s="13"/>
      <c r="BB205" s="13"/>
      <c r="BC205" s="13"/>
      <c r="BD205" s="13"/>
      <c r="BE205" s="13"/>
      <c r="BF205" s="13"/>
      <c r="BG205" s="13"/>
      <c r="BH205" s="13"/>
      <c r="BI205" s="13"/>
      <c r="BJ205" s="13"/>
      <c r="BK205" s="13"/>
      <c r="BL205" s="13"/>
      <c r="BM205" s="13"/>
      <c r="BN205" s="13"/>
      <c r="BO205" s="13"/>
      <c r="BP205" s="13"/>
      <c r="BQ205" s="13"/>
      <c r="BR205" s="13"/>
      <c r="BS205" s="13"/>
      <c r="BT205" s="13"/>
      <c r="BU205" s="13"/>
      <c r="BV205" s="13"/>
    </row>
    <row r="206" spans="1:74" x14ac:dyDescent="0.2">
      <c r="A206" s="12" t="s">
        <v>278</v>
      </c>
      <c r="B206" s="13">
        <f t="shared" si="5"/>
        <v>33848.409999999996</v>
      </c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>
        <v>5310.88</v>
      </c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  <c r="AZ206" s="13"/>
      <c r="BA206" s="13"/>
      <c r="BB206" s="13"/>
      <c r="BC206" s="13"/>
      <c r="BD206" s="13">
        <v>28537.53</v>
      </c>
      <c r="BE206" s="13"/>
      <c r="BF206" s="13"/>
      <c r="BG206" s="13"/>
      <c r="BH206" s="13"/>
      <c r="BI206" s="13"/>
      <c r="BJ206" s="13"/>
      <c r="BK206" s="13"/>
      <c r="BL206" s="13"/>
      <c r="BM206" s="13"/>
      <c r="BN206" s="13"/>
      <c r="BO206" s="13"/>
      <c r="BP206" s="13"/>
      <c r="BQ206" s="13"/>
      <c r="BR206" s="13"/>
      <c r="BS206" s="13"/>
      <c r="BT206" s="13"/>
      <c r="BU206" s="13"/>
      <c r="BV206" s="13"/>
    </row>
    <row r="207" spans="1:74" x14ac:dyDescent="0.2">
      <c r="A207" s="12" t="s">
        <v>279</v>
      </c>
      <c r="B207" s="13">
        <f t="shared" si="5"/>
        <v>4163.1000000000004</v>
      </c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>
        <v>4163.1000000000004</v>
      </c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  <c r="AZ207" s="13"/>
      <c r="BA207" s="13"/>
      <c r="BB207" s="13"/>
      <c r="BC207" s="13"/>
      <c r="BD207" s="13"/>
      <c r="BE207" s="13"/>
      <c r="BF207" s="13"/>
      <c r="BG207" s="13"/>
      <c r="BH207" s="13"/>
      <c r="BI207" s="13"/>
      <c r="BJ207" s="13"/>
      <c r="BK207" s="13"/>
      <c r="BL207" s="13"/>
      <c r="BM207" s="13"/>
      <c r="BN207" s="13"/>
      <c r="BO207" s="13"/>
      <c r="BP207" s="13"/>
      <c r="BQ207" s="13"/>
      <c r="BR207" s="13"/>
      <c r="BS207" s="13"/>
      <c r="BT207" s="13"/>
      <c r="BU207" s="13"/>
      <c r="BV207" s="13"/>
    </row>
    <row r="208" spans="1:74" x14ac:dyDescent="0.2">
      <c r="A208" s="12" t="s">
        <v>280</v>
      </c>
      <c r="B208" s="13">
        <f t="shared" si="5"/>
        <v>774</v>
      </c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  <c r="BA208" s="13"/>
      <c r="BB208" s="13"/>
      <c r="BC208" s="13"/>
      <c r="BD208" s="13">
        <v>774</v>
      </c>
      <c r="BE208" s="13"/>
      <c r="BF208" s="13"/>
      <c r="BG208" s="13"/>
      <c r="BH208" s="13"/>
      <c r="BI208" s="13"/>
      <c r="BJ208" s="13"/>
      <c r="BK208" s="13"/>
      <c r="BL208" s="13"/>
      <c r="BM208" s="13"/>
      <c r="BN208" s="13"/>
      <c r="BO208" s="13"/>
      <c r="BP208" s="13"/>
      <c r="BQ208" s="13"/>
      <c r="BR208" s="13"/>
      <c r="BS208" s="13"/>
      <c r="BT208" s="13"/>
      <c r="BU208" s="13"/>
      <c r="BV208" s="13"/>
    </row>
    <row r="209" spans="1:74" x14ac:dyDescent="0.2">
      <c r="A209" s="12" t="s">
        <v>281</v>
      </c>
      <c r="B209" s="13">
        <f t="shared" si="5"/>
        <v>390.5</v>
      </c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  <c r="AZ209" s="13"/>
      <c r="BA209" s="13"/>
      <c r="BB209" s="13"/>
      <c r="BC209" s="13"/>
      <c r="BD209" s="13">
        <v>390.5</v>
      </c>
      <c r="BE209" s="13"/>
      <c r="BF209" s="13"/>
      <c r="BG209" s="13"/>
      <c r="BH209" s="13"/>
      <c r="BI209" s="13"/>
      <c r="BJ209" s="13"/>
      <c r="BK209" s="13"/>
      <c r="BL209" s="13"/>
      <c r="BM209" s="13"/>
      <c r="BN209" s="13"/>
      <c r="BO209" s="13"/>
      <c r="BP209" s="13"/>
      <c r="BQ209" s="13"/>
      <c r="BR209" s="13"/>
      <c r="BS209" s="13"/>
      <c r="BT209" s="13"/>
      <c r="BU209" s="13"/>
      <c r="BV209" s="13"/>
    </row>
    <row r="210" spans="1:74" x14ac:dyDescent="0.2">
      <c r="A210" s="12" t="s">
        <v>282</v>
      </c>
      <c r="B210" s="13">
        <f t="shared" si="5"/>
        <v>32256.22</v>
      </c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>
        <v>32256.22</v>
      </c>
      <c r="AP210" s="13"/>
      <c r="AQ210" s="13"/>
      <c r="AR210" s="13"/>
      <c r="AS210" s="13"/>
      <c r="AT210" s="13"/>
      <c r="AU210" s="13"/>
      <c r="AV210" s="13"/>
      <c r="AW210" s="13"/>
      <c r="AX210" s="13"/>
      <c r="AY210" s="13"/>
      <c r="AZ210" s="13"/>
      <c r="BA210" s="13"/>
      <c r="BB210" s="13"/>
      <c r="BC210" s="13"/>
      <c r="BD210" s="13"/>
      <c r="BE210" s="13"/>
      <c r="BF210" s="13"/>
      <c r="BG210" s="13"/>
      <c r="BH210" s="13"/>
      <c r="BI210" s="13"/>
      <c r="BJ210" s="13"/>
      <c r="BK210" s="13"/>
      <c r="BL210" s="13"/>
      <c r="BM210" s="13"/>
      <c r="BN210" s="13"/>
      <c r="BO210" s="13"/>
      <c r="BP210" s="13"/>
      <c r="BQ210" s="13"/>
      <c r="BR210" s="13"/>
      <c r="BS210" s="13"/>
      <c r="BT210" s="13"/>
      <c r="BU210" s="13"/>
      <c r="BV210" s="13"/>
    </row>
    <row r="211" spans="1:74" x14ac:dyDescent="0.2">
      <c r="A211" s="12" t="s">
        <v>283</v>
      </c>
      <c r="B211" s="13">
        <f t="shared" si="5"/>
        <v>4177420.0899999989</v>
      </c>
      <c r="C211" s="13">
        <v>263699.68</v>
      </c>
      <c r="D211" s="13"/>
      <c r="E211" s="13"/>
      <c r="F211" s="13"/>
      <c r="G211" s="13"/>
      <c r="H211" s="13"/>
      <c r="I211" s="13"/>
      <c r="J211" s="13">
        <v>121834.03</v>
      </c>
      <c r="K211" s="13"/>
      <c r="L211" s="13"/>
      <c r="M211" s="13">
        <v>186.3</v>
      </c>
      <c r="N211" s="13">
        <v>33907.4</v>
      </c>
      <c r="O211" s="13"/>
      <c r="P211" s="13">
        <v>1071937.67</v>
      </c>
      <c r="Q211" s="13"/>
      <c r="R211" s="13">
        <v>26.76</v>
      </c>
      <c r="S211" s="13"/>
      <c r="T211" s="13"/>
      <c r="U211" s="13">
        <v>16969.689999999999</v>
      </c>
      <c r="V211" s="13"/>
      <c r="W211" s="13">
        <v>492633.01</v>
      </c>
      <c r="X211" s="13"/>
      <c r="Y211" s="13"/>
      <c r="Z211" s="13"/>
      <c r="AA211" s="13"/>
      <c r="AB211" s="13"/>
      <c r="AC211" s="13"/>
      <c r="AD211" s="13"/>
      <c r="AE211" s="13"/>
      <c r="AF211" s="13"/>
      <c r="AG211" s="13">
        <v>249332.77</v>
      </c>
      <c r="AH211" s="13">
        <v>502.81</v>
      </c>
      <c r="AI211" s="13">
        <v>6535.79</v>
      </c>
      <c r="AJ211" s="13"/>
      <c r="AK211" s="13"/>
      <c r="AL211" s="13"/>
      <c r="AM211" s="13"/>
      <c r="AN211" s="13">
        <v>2539.5100000000002</v>
      </c>
      <c r="AO211" s="13">
        <v>13844.11</v>
      </c>
      <c r="AP211" s="13"/>
      <c r="AQ211" s="13"/>
      <c r="AR211" s="13"/>
      <c r="AS211" s="13"/>
      <c r="AT211" s="13"/>
      <c r="AU211" s="13"/>
      <c r="AV211" s="13"/>
      <c r="AW211" s="13"/>
      <c r="AX211" s="13"/>
      <c r="AY211" s="13">
        <v>275472.11</v>
      </c>
      <c r="AZ211" s="13"/>
      <c r="BA211" s="13"/>
      <c r="BB211" s="13">
        <v>345579.11</v>
      </c>
      <c r="BC211" s="13">
        <v>519.95000000000005</v>
      </c>
      <c r="BD211" s="13">
        <v>989598.8</v>
      </c>
      <c r="BE211" s="13"/>
      <c r="BF211" s="13"/>
      <c r="BG211" s="13"/>
      <c r="BH211" s="13"/>
      <c r="BI211" s="13"/>
      <c r="BJ211" s="13"/>
      <c r="BK211" s="13"/>
      <c r="BL211" s="13"/>
      <c r="BM211" s="13"/>
      <c r="BN211" s="13">
        <v>291641.44</v>
      </c>
      <c r="BO211" s="13"/>
      <c r="BP211" s="13"/>
      <c r="BQ211" s="13">
        <v>367.2</v>
      </c>
      <c r="BR211" s="13">
        <v>186.3</v>
      </c>
      <c r="BS211" s="13">
        <v>105.65</v>
      </c>
      <c r="BT211" s="13"/>
      <c r="BU211" s="13"/>
      <c r="BV211" s="13"/>
    </row>
    <row r="212" spans="1:74" x14ac:dyDescent="0.2">
      <c r="A212" s="12" t="s">
        <v>284</v>
      </c>
      <c r="B212" s="13">
        <f t="shared" si="5"/>
        <v>48932.049999999996</v>
      </c>
      <c r="C212" s="13">
        <v>4416.16</v>
      </c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>
        <v>35460.99</v>
      </c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>
        <v>3542.4</v>
      </c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  <c r="AZ212" s="13"/>
      <c r="BA212" s="13"/>
      <c r="BB212" s="13">
        <v>5512.5</v>
      </c>
      <c r="BC212" s="13"/>
      <c r="BD212" s="13"/>
      <c r="BE212" s="13"/>
      <c r="BF212" s="13"/>
      <c r="BG212" s="13"/>
      <c r="BH212" s="13"/>
      <c r="BI212" s="13"/>
      <c r="BJ212" s="13"/>
      <c r="BK212" s="13"/>
      <c r="BL212" s="13"/>
      <c r="BM212" s="13"/>
      <c r="BN212" s="13"/>
      <c r="BO212" s="13"/>
      <c r="BP212" s="13"/>
      <c r="BQ212" s="13"/>
      <c r="BR212" s="13"/>
      <c r="BS212" s="13"/>
      <c r="BT212" s="13"/>
      <c r="BU212" s="13"/>
      <c r="BV212" s="13"/>
    </row>
    <row r="213" spans="1:74" x14ac:dyDescent="0.2">
      <c r="A213" s="12" t="s">
        <v>285</v>
      </c>
      <c r="B213" s="13">
        <f t="shared" si="5"/>
        <v>6340.5599999999995</v>
      </c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>
        <v>6287.4</v>
      </c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>
        <v>53.16</v>
      </c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/>
      <c r="BA213" s="13"/>
      <c r="BB213" s="13"/>
      <c r="BC213" s="13"/>
      <c r="BD213" s="13"/>
      <c r="BE213" s="13"/>
      <c r="BF213" s="13"/>
      <c r="BG213" s="13"/>
      <c r="BH213" s="13"/>
      <c r="BI213" s="13"/>
      <c r="BJ213" s="13"/>
      <c r="BK213" s="13"/>
      <c r="BL213" s="13"/>
      <c r="BM213" s="13"/>
      <c r="BN213" s="13"/>
      <c r="BO213" s="13"/>
      <c r="BP213" s="13"/>
      <c r="BQ213" s="13"/>
      <c r="BR213" s="13"/>
      <c r="BS213" s="13"/>
      <c r="BT213" s="13"/>
      <c r="BU213" s="13"/>
      <c r="BV213" s="13"/>
    </row>
    <row r="214" spans="1:74" x14ac:dyDescent="0.2">
      <c r="A214" s="12" t="s">
        <v>286</v>
      </c>
      <c r="B214" s="13">
        <f t="shared" si="5"/>
        <v>797.66</v>
      </c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>
        <v>797.66</v>
      </c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  <c r="AW214" s="13"/>
      <c r="AX214" s="13"/>
      <c r="AY214" s="13"/>
      <c r="AZ214" s="13"/>
      <c r="BA214" s="13"/>
      <c r="BB214" s="13"/>
      <c r="BC214" s="13"/>
      <c r="BD214" s="13"/>
      <c r="BE214" s="13"/>
      <c r="BF214" s="13"/>
      <c r="BG214" s="13"/>
      <c r="BH214" s="13"/>
      <c r="BI214" s="13"/>
      <c r="BJ214" s="13"/>
      <c r="BK214" s="13"/>
      <c r="BL214" s="13"/>
      <c r="BM214" s="13"/>
      <c r="BN214" s="13"/>
      <c r="BO214" s="13"/>
      <c r="BP214" s="13"/>
      <c r="BQ214" s="13"/>
      <c r="BR214" s="13"/>
      <c r="BS214" s="13"/>
      <c r="BT214" s="13"/>
      <c r="BU214" s="13"/>
      <c r="BV214" s="13"/>
    </row>
    <row r="215" spans="1:74" x14ac:dyDescent="0.2">
      <c r="A215" s="12" t="s">
        <v>287</v>
      </c>
      <c r="B215" s="13">
        <f t="shared" si="5"/>
        <v>12600</v>
      </c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/>
      <c r="BA215" s="13"/>
      <c r="BB215" s="13">
        <v>12600</v>
      </c>
      <c r="BC215" s="13"/>
      <c r="BD215" s="13"/>
      <c r="BE215" s="13"/>
      <c r="BF215" s="13"/>
      <c r="BG215" s="13"/>
      <c r="BH215" s="13"/>
      <c r="BI215" s="13"/>
      <c r="BJ215" s="13"/>
      <c r="BK215" s="13"/>
      <c r="BL215" s="13"/>
      <c r="BM215" s="13"/>
      <c r="BN215" s="13"/>
      <c r="BO215" s="13"/>
      <c r="BP215" s="13"/>
      <c r="BQ215" s="13"/>
      <c r="BR215" s="13"/>
      <c r="BS215" s="13"/>
      <c r="BT215" s="13"/>
      <c r="BU215" s="13"/>
      <c r="BV215" s="13"/>
    </row>
    <row r="216" spans="1:74" x14ac:dyDescent="0.2">
      <c r="A216" s="12" t="s">
        <v>288</v>
      </c>
      <c r="B216" s="13">
        <f t="shared" si="5"/>
        <v>19939.71</v>
      </c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>
        <v>19939.71</v>
      </c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  <c r="AZ216" s="13"/>
      <c r="BA216" s="13"/>
      <c r="BB216" s="13"/>
      <c r="BC216" s="13"/>
      <c r="BD216" s="13"/>
      <c r="BE216" s="13"/>
      <c r="BF216" s="13"/>
      <c r="BG216" s="13"/>
      <c r="BH216" s="13"/>
      <c r="BI216" s="13"/>
      <c r="BJ216" s="13"/>
      <c r="BK216" s="13"/>
      <c r="BL216" s="13"/>
      <c r="BM216" s="13"/>
      <c r="BN216" s="13"/>
      <c r="BO216" s="13"/>
      <c r="BP216" s="13"/>
      <c r="BQ216" s="13"/>
      <c r="BR216" s="13"/>
      <c r="BS216" s="13"/>
      <c r="BT216" s="13"/>
      <c r="BU216" s="13"/>
      <c r="BV216" s="13"/>
    </row>
    <row r="217" spans="1:74" x14ac:dyDescent="0.2">
      <c r="A217" s="12" t="s">
        <v>289</v>
      </c>
      <c r="B217" s="13">
        <f t="shared" si="5"/>
        <v>3767.4</v>
      </c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>
        <v>3767.4</v>
      </c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  <c r="AZ217" s="13"/>
      <c r="BA217" s="13"/>
      <c r="BB217" s="13"/>
      <c r="BC217" s="13"/>
      <c r="BD217" s="13"/>
      <c r="BE217" s="13"/>
      <c r="BF217" s="13"/>
      <c r="BG217" s="13"/>
      <c r="BH217" s="13"/>
      <c r="BI217" s="13"/>
      <c r="BJ217" s="13"/>
      <c r="BK217" s="13"/>
      <c r="BL217" s="13"/>
      <c r="BM217" s="13"/>
      <c r="BN217" s="13"/>
      <c r="BO217" s="13"/>
      <c r="BP217" s="13"/>
      <c r="BQ217" s="13"/>
      <c r="BR217" s="13"/>
      <c r="BS217" s="13"/>
      <c r="BT217" s="13"/>
      <c r="BU217" s="13"/>
      <c r="BV217" s="13"/>
    </row>
    <row r="218" spans="1:74" x14ac:dyDescent="0.2">
      <c r="A218" s="12" t="s">
        <v>290</v>
      </c>
      <c r="B218" s="13">
        <f t="shared" si="5"/>
        <v>781</v>
      </c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  <c r="AZ218" s="13"/>
      <c r="BA218" s="13"/>
      <c r="BB218" s="13"/>
      <c r="BC218" s="13"/>
      <c r="BD218" s="13">
        <v>781</v>
      </c>
      <c r="BE218" s="13"/>
      <c r="BF218" s="13"/>
      <c r="BG218" s="13"/>
      <c r="BH218" s="13"/>
      <c r="BI218" s="13"/>
      <c r="BJ218" s="13"/>
      <c r="BK218" s="13"/>
      <c r="BL218" s="13"/>
      <c r="BM218" s="13"/>
      <c r="BN218" s="13"/>
      <c r="BO218" s="13"/>
      <c r="BP218" s="13"/>
      <c r="BQ218" s="13"/>
      <c r="BR218" s="13"/>
      <c r="BS218" s="13"/>
      <c r="BT218" s="13"/>
      <c r="BU218" s="13"/>
      <c r="BV218" s="13"/>
    </row>
    <row r="219" spans="1:74" x14ac:dyDescent="0.2">
      <c r="A219" s="12" t="s">
        <v>291</v>
      </c>
      <c r="B219" s="13">
        <f t="shared" si="5"/>
        <v>858</v>
      </c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  <c r="AZ219" s="13"/>
      <c r="BA219" s="13"/>
      <c r="BB219" s="13"/>
      <c r="BC219" s="13"/>
      <c r="BD219" s="13">
        <v>858</v>
      </c>
      <c r="BE219" s="13"/>
      <c r="BF219" s="13"/>
      <c r="BG219" s="13"/>
      <c r="BH219" s="13"/>
      <c r="BI219" s="13"/>
      <c r="BJ219" s="13"/>
      <c r="BK219" s="13"/>
      <c r="BL219" s="13"/>
      <c r="BM219" s="13"/>
      <c r="BN219" s="13"/>
      <c r="BO219" s="13"/>
      <c r="BP219" s="13"/>
      <c r="BQ219" s="13"/>
      <c r="BR219" s="13"/>
      <c r="BS219" s="13"/>
      <c r="BT219" s="13"/>
      <c r="BU219" s="13"/>
      <c r="BV219" s="13"/>
    </row>
    <row r="220" spans="1:74" x14ac:dyDescent="0.2">
      <c r="A220" s="12" t="s">
        <v>484</v>
      </c>
      <c r="B220" s="13">
        <f t="shared" si="5"/>
        <v>804.83</v>
      </c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>
        <v>723.83</v>
      </c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  <c r="AZ220" s="13"/>
      <c r="BA220" s="13"/>
      <c r="BB220" s="13"/>
      <c r="BC220" s="13"/>
      <c r="BD220" s="13">
        <v>81</v>
      </c>
      <c r="BE220" s="13"/>
      <c r="BF220" s="13"/>
      <c r="BG220" s="13"/>
      <c r="BH220" s="13"/>
      <c r="BI220" s="13"/>
      <c r="BJ220" s="13"/>
      <c r="BK220" s="13"/>
      <c r="BL220" s="13"/>
      <c r="BM220" s="13"/>
      <c r="BN220" s="13"/>
      <c r="BO220" s="13"/>
      <c r="BP220" s="13"/>
      <c r="BQ220" s="13"/>
      <c r="BR220" s="13"/>
      <c r="BS220" s="13"/>
      <c r="BT220" s="13"/>
      <c r="BU220" s="13"/>
      <c r="BV220" s="13"/>
    </row>
    <row r="221" spans="1:74" x14ac:dyDescent="0.2">
      <c r="A221" s="12" t="s">
        <v>292</v>
      </c>
      <c r="B221" s="13">
        <f t="shared" si="5"/>
        <v>4981.8</v>
      </c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  <c r="AZ221" s="13"/>
      <c r="BA221" s="13"/>
      <c r="BB221" s="13">
        <v>4981.8</v>
      </c>
      <c r="BC221" s="13"/>
      <c r="BD221" s="13"/>
      <c r="BE221" s="13"/>
      <c r="BF221" s="13"/>
      <c r="BG221" s="13"/>
      <c r="BH221" s="13"/>
      <c r="BI221" s="13"/>
      <c r="BJ221" s="13"/>
      <c r="BK221" s="13"/>
      <c r="BL221" s="13"/>
      <c r="BM221" s="13"/>
      <c r="BN221" s="13"/>
      <c r="BO221" s="13"/>
      <c r="BP221" s="13"/>
      <c r="BQ221" s="13"/>
      <c r="BR221" s="13"/>
      <c r="BS221" s="13"/>
      <c r="BT221" s="13"/>
      <c r="BU221" s="13"/>
      <c r="BV221" s="13"/>
    </row>
    <row r="222" spans="1:74" x14ac:dyDescent="0.2">
      <c r="A222" s="12" t="s">
        <v>293</v>
      </c>
      <c r="B222" s="13">
        <f t="shared" si="5"/>
        <v>3120</v>
      </c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>
        <v>3120</v>
      </c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  <c r="AZ222" s="13"/>
      <c r="BA222" s="13"/>
      <c r="BB222" s="13"/>
      <c r="BC222" s="13"/>
      <c r="BD222" s="13"/>
      <c r="BE222" s="13"/>
      <c r="BF222" s="13"/>
      <c r="BG222" s="13"/>
      <c r="BH222" s="13"/>
      <c r="BI222" s="13"/>
      <c r="BJ222" s="13"/>
      <c r="BK222" s="13"/>
      <c r="BL222" s="13"/>
      <c r="BM222" s="13"/>
      <c r="BN222" s="13"/>
      <c r="BO222" s="13"/>
      <c r="BP222" s="13"/>
      <c r="BQ222" s="13"/>
      <c r="BR222" s="13"/>
      <c r="BS222" s="13"/>
      <c r="BT222" s="13"/>
      <c r="BU222" s="13"/>
      <c r="BV222" s="13"/>
    </row>
    <row r="223" spans="1:74" x14ac:dyDescent="0.2">
      <c r="A223" s="12" t="s">
        <v>294</v>
      </c>
      <c r="B223" s="13">
        <f t="shared" si="5"/>
        <v>661386.51</v>
      </c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>
        <v>561483.37</v>
      </c>
      <c r="AU223" s="13"/>
      <c r="AV223" s="13"/>
      <c r="AW223" s="13"/>
      <c r="AX223" s="13"/>
      <c r="AY223" s="13"/>
      <c r="AZ223" s="13"/>
      <c r="BA223" s="13"/>
      <c r="BB223" s="13"/>
      <c r="BC223" s="13"/>
      <c r="BD223" s="13"/>
      <c r="BE223" s="13"/>
      <c r="BF223" s="13">
        <v>99903.14</v>
      </c>
      <c r="BG223" s="13"/>
      <c r="BH223" s="13"/>
      <c r="BI223" s="13"/>
      <c r="BJ223" s="13"/>
      <c r="BK223" s="13"/>
      <c r="BL223" s="13"/>
      <c r="BM223" s="13"/>
      <c r="BN223" s="13"/>
      <c r="BO223" s="13"/>
      <c r="BP223" s="13"/>
      <c r="BQ223" s="13"/>
      <c r="BR223" s="13"/>
      <c r="BS223" s="13"/>
      <c r="BT223" s="13"/>
      <c r="BU223" s="13"/>
      <c r="BV223" s="13"/>
    </row>
    <row r="224" spans="1:74" x14ac:dyDescent="0.2">
      <c r="A224" s="12" t="s">
        <v>295</v>
      </c>
      <c r="B224" s="13">
        <f t="shared" si="5"/>
        <v>132120.87</v>
      </c>
      <c r="C224" s="13"/>
      <c r="D224" s="13"/>
      <c r="E224" s="13"/>
      <c r="F224" s="13"/>
      <c r="G224" s="13">
        <v>35844.120000000003</v>
      </c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>
        <v>372.75</v>
      </c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>
        <v>82099.23</v>
      </c>
      <c r="AO224" s="13"/>
      <c r="AP224" s="13"/>
      <c r="AQ224" s="13"/>
      <c r="AR224" s="13"/>
      <c r="AS224" s="13"/>
      <c r="AT224" s="13"/>
      <c r="AU224" s="13"/>
      <c r="AV224" s="13"/>
      <c r="AW224" s="13">
        <v>12866.53</v>
      </c>
      <c r="AX224" s="13"/>
      <c r="AY224" s="13"/>
      <c r="AZ224" s="13"/>
      <c r="BA224" s="13"/>
      <c r="BB224" s="13"/>
      <c r="BC224" s="13"/>
      <c r="BD224" s="13"/>
      <c r="BE224" s="13"/>
      <c r="BF224" s="13"/>
      <c r="BG224" s="13"/>
      <c r="BH224" s="13"/>
      <c r="BI224" s="13"/>
      <c r="BJ224" s="13"/>
      <c r="BK224" s="13"/>
      <c r="BL224" s="13"/>
      <c r="BM224" s="13"/>
      <c r="BN224" s="13">
        <v>938.24</v>
      </c>
      <c r="BO224" s="13"/>
      <c r="BP224" s="13"/>
      <c r="BQ224" s="13"/>
      <c r="BR224" s="13"/>
      <c r="BS224" s="13"/>
      <c r="BT224" s="13"/>
      <c r="BU224" s="13"/>
      <c r="BV224" s="13"/>
    </row>
    <row r="225" spans="1:74" x14ac:dyDescent="0.2">
      <c r="A225" s="12" t="s">
        <v>296</v>
      </c>
      <c r="B225" s="13">
        <f t="shared" si="5"/>
        <v>72.23</v>
      </c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>
        <v>72.23</v>
      </c>
      <c r="AO225" s="13"/>
      <c r="AP225" s="13"/>
      <c r="AQ225" s="13"/>
      <c r="AR225" s="13"/>
      <c r="AS225" s="13"/>
      <c r="AT225" s="13"/>
      <c r="AU225" s="13"/>
      <c r="AV225" s="13"/>
      <c r="AW225" s="13"/>
      <c r="AX225" s="13"/>
      <c r="AY225" s="13"/>
      <c r="AZ225" s="13"/>
      <c r="BA225" s="13"/>
      <c r="BB225" s="13"/>
      <c r="BC225" s="13"/>
      <c r="BD225" s="13"/>
      <c r="BE225" s="13"/>
      <c r="BF225" s="13"/>
      <c r="BG225" s="13"/>
      <c r="BH225" s="13"/>
      <c r="BI225" s="13"/>
      <c r="BJ225" s="13"/>
      <c r="BK225" s="13"/>
      <c r="BL225" s="13"/>
      <c r="BM225" s="13"/>
      <c r="BN225" s="13"/>
      <c r="BO225" s="13"/>
      <c r="BP225" s="13"/>
      <c r="BQ225" s="13"/>
      <c r="BR225" s="13"/>
      <c r="BS225" s="13"/>
      <c r="BT225" s="13"/>
      <c r="BU225" s="13"/>
      <c r="BV225" s="13"/>
    </row>
    <row r="226" spans="1:74" x14ac:dyDescent="0.2">
      <c r="A226" s="12" t="s">
        <v>297</v>
      </c>
      <c r="B226" s="13">
        <f t="shared" si="5"/>
        <v>7330</v>
      </c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>
        <v>7330</v>
      </c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  <c r="AW226" s="13"/>
      <c r="AX226" s="13"/>
      <c r="AY226" s="13"/>
      <c r="AZ226" s="13"/>
      <c r="BA226" s="13"/>
      <c r="BB226" s="13"/>
      <c r="BC226" s="13"/>
      <c r="BD226" s="13"/>
      <c r="BE226" s="13"/>
      <c r="BF226" s="13"/>
      <c r="BG226" s="13"/>
      <c r="BH226" s="13"/>
      <c r="BI226" s="13"/>
      <c r="BJ226" s="13"/>
      <c r="BK226" s="13"/>
      <c r="BL226" s="13"/>
      <c r="BM226" s="13"/>
      <c r="BN226" s="13"/>
      <c r="BO226" s="13"/>
      <c r="BP226" s="13"/>
      <c r="BQ226" s="13"/>
      <c r="BR226" s="13"/>
      <c r="BS226" s="13"/>
      <c r="BT226" s="13"/>
      <c r="BU226" s="13"/>
      <c r="BV226" s="13"/>
    </row>
    <row r="227" spans="1:74" x14ac:dyDescent="0.2">
      <c r="A227" s="12" t="s">
        <v>298</v>
      </c>
      <c r="B227" s="13">
        <f t="shared" si="5"/>
        <v>85970.44</v>
      </c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>
        <v>85970.44</v>
      </c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  <c r="AY227" s="13"/>
      <c r="AZ227" s="13"/>
      <c r="BA227" s="13"/>
      <c r="BB227" s="13"/>
      <c r="BC227" s="13"/>
      <c r="BD227" s="13"/>
      <c r="BE227" s="13"/>
      <c r="BF227" s="13"/>
      <c r="BG227" s="13"/>
      <c r="BH227" s="13"/>
      <c r="BI227" s="13"/>
      <c r="BJ227" s="13"/>
      <c r="BK227" s="13"/>
      <c r="BL227" s="13"/>
      <c r="BM227" s="13"/>
      <c r="BN227" s="13"/>
      <c r="BO227" s="13"/>
      <c r="BP227" s="13"/>
      <c r="BQ227" s="13"/>
      <c r="BR227" s="13"/>
      <c r="BS227" s="13"/>
      <c r="BT227" s="13"/>
      <c r="BU227" s="13"/>
      <c r="BV227" s="13"/>
    </row>
    <row r="228" spans="1:74" x14ac:dyDescent="0.2">
      <c r="A228" s="12" t="s">
        <v>299</v>
      </c>
      <c r="B228" s="13">
        <f t="shared" si="5"/>
        <v>6151.75</v>
      </c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>
        <v>6113.74</v>
      </c>
      <c r="AO228" s="13"/>
      <c r="AP228" s="13"/>
      <c r="AQ228" s="13"/>
      <c r="AR228" s="13"/>
      <c r="AS228" s="13"/>
      <c r="AT228" s="13"/>
      <c r="AU228" s="13"/>
      <c r="AV228" s="13"/>
      <c r="AW228" s="13"/>
      <c r="AX228" s="13"/>
      <c r="AY228" s="13"/>
      <c r="AZ228" s="13"/>
      <c r="BA228" s="13"/>
      <c r="BB228" s="13"/>
      <c r="BC228" s="13"/>
      <c r="BD228" s="13">
        <v>38.01</v>
      </c>
      <c r="BE228" s="13"/>
      <c r="BF228" s="13"/>
      <c r="BG228" s="13"/>
      <c r="BH228" s="13"/>
      <c r="BI228" s="13"/>
      <c r="BJ228" s="13"/>
      <c r="BK228" s="13"/>
      <c r="BL228" s="13"/>
      <c r="BM228" s="13"/>
      <c r="BN228" s="13"/>
      <c r="BO228" s="13"/>
      <c r="BP228" s="13"/>
      <c r="BQ228" s="13"/>
      <c r="BR228" s="13"/>
      <c r="BS228" s="13"/>
      <c r="BT228" s="13"/>
      <c r="BU228" s="13"/>
      <c r="BV228" s="13"/>
    </row>
    <row r="229" spans="1:74" x14ac:dyDescent="0.2">
      <c r="A229" s="12" t="s">
        <v>300</v>
      </c>
      <c r="B229" s="13">
        <f t="shared" si="5"/>
        <v>8389.5</v>
      </c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>
        <v>8389.5</v>
      </c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S229" s="13"/>
      <c r="AT229" s="13"/>
      <c r="AU229" s="13"/>
      <c r="AV229" s="13"/>
      <c r="AW229" s="13"/>
      <c r="AX229" s="13"/>
      <c r="AY229" s="13"/>
      <c r="AZ229" s="13"/>
      <c r="BA229" s="13"/>
      <c r="BB229" s="13"/>
      <c r="BC229" s="13"/>
      <c r="BD229" s="13"/>
      <c r="BE229" s="13"/>
      <c r="BF229" s="13"/>
      <c r="BG229" s="13"/>
      <c r="BH229" s="13"/>
      <c r="BI229" s="13"/>
      <c r="BJ229" s="13"/>
      <c r="BK229" s="13"/>
      <c r="BL229" s="13"/>
      <c r="BM229" s="13"/>
      <c r="BN229" s="13"/>
      <c r="BO229" s="13"/>
      <c r="BP229" s="13"/>
      <c r="BQ229" s="13"/>
      <c r="BR229" s="13"/>
      <c r="BS229" s="13"/>
      <c r="BT229" s="13"/>
      <c r="BU229" s="13"/>
      <c r="BV229" s="13"/>
    </row>
    <row r="230" spans="1:74" x14ac:dyDescent="0.2">
      <c r="A230" s="12" t="s">
        <v>301</v>
      </c>
      <c r="B230" s="13">
        <f t="shared" si="5"/>
        <v>21086.85</v>
      </c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>
        <v>21086.85</v>
      </c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  <c r="AS230" s="13"/>
      <c r="AT230" s="13"/>
      <c r="AU230" s="13"/>
      <c r="AV230" s="13"/>
      <c r="AW230" s="13"/>
      <c r="AX230" s="13"/>
      <c r="AY230" s="13"/>
      <c r="AZ230" s="13"/>
      <c r="BA230" s="13"/>
      <c r="BB230" s="13"/>
      <c r="BC230" s="13"/>
      <c r="BD230" s="13"/>
      <c r="BE230" s="13"/>
      <c r="BF230" s="13"/>
      <c r="BG230" s="13"/>
      <c r="BH230" s="13"/>
      <c r="BI230" s="13"/>
      <c r="BJ230" s="13"/>
      <c r="BK230" s="13"/>
      <c r="BL230" s="13"/>
      <c r="BM230" s="13"/>
      <c r="BN230" s="13"/>
      <c r="BO230" s="13"/>
      <c r="BP230" s="13"/>
      <c r="BQ230" s="13"/>
      <c r="BR230" s="13"/>
      <c r="BS230" s="13"/>
      <c r="BT230" s="13"/>
      <c r="BU230" s="13"/>
      <c r="BV230" s="13"/>
    </row>
    <row r="231" spans="1:74" x14ac:dyDescent="0.2">
      <c r="A231" s="12" t="s">
        <v>302</v>
      </c>
      <c r="B231" s="13">
        <f t="shared" si="5"/>
        <v>1309</v>
      </c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  <c r="AT231" s="13"/>
      <c r="AU231" s="13"/>
      <c r="AV231" s="13"/>
      <c r="AW231" s="13"/>
      <c r="AX231" s="13"/>
      <c r="AY231" s="13"/>
      <c r="AZ231" s="13"/>
      <c r="BA231" s="13"/>
      <c r="BB231" s="13"/>
      <c r="BC231" s="13"/>
      <c r="BD231" s="13">
        <v>1309</v>
      </c>
      <c r="BE231" s="13"/>
      <c r="BF231" s="13"/>
      <c r="BG231" s="13"/>
      <c r="BH231" s="13"/>
      <c r="BI231" s="13"/>
      <c r="BJ231" s="13"/>
      <c r="BK231" s="13"/>
      <c r="BL231" s="13"/>
      <c r="BM231" s="13"/>
      <c r="BN231" s="13"/>
      <c r="BO231" s="13"/>
      <c r="BP231" s="13"/>
      <c r="BQ231" s="13"/>
      <c r="BR231" s="13"/>
      <c r="BS231" s="13"/>
      <c r="BT231" s="13"/>
      <c r="BU231" s="13"/>
      <c r="BV231" s="13"/>
    </row>
    <row r="232" spans="1:74" x14ac:dyDescent="0.2">
      <c r="A232" s="12" t="s">
        <v>303</v>
      </c>
      <c r="B232" s="13">
        <f t="shared" si="5"/>
        <v>64372.76</v>
      </c>
      <c r="C232" s="13"/>
      <c r="D232" s="13"/>
      <c r="E232" s="13"/>
      <c r="F232" s="13">
        <v>64372.76</v>
      </c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  <c r="AZ232" s="13"/>
      <c r="BA232" s="13"/>
      <c r="BB232" s="13"/>
      <c r="BC232" s="13"/>
      <c r="BD232" s="13"/>
      <c r="BE232" s="13"/>
      <c r="BF232" s="13"/>
      <c r="BG232" s="13"/>
      <c r="BH232" s="13"/>
      <c r="BI232" s="13"/>
      <c r="BJ232" s="13"/>
      <c r="BK232" s="13"/>
      <c r="BL232" s="13"/>
      <c r="BM232" s="13"/>
      <c r="BN232" s="13"/>
      <c r="BO232" s="13"/>
      <c r="BP232" s="13"/>
      <c r="BQ232" s="13"/>
      <c r="BR232" s="13"/>
      <c r="BS232" s="13"/>
      <c r="BT232" s="13"/>
      <c r="BU232" s="13"/>
      <c r="BV232" s="13"/>
    </row>
    <row r="233" spans="1:74" x14ac:dyDescent="0.2">
      <c r="A233" s="12" t="s">
        <v>304</v>
      </c>
      <c r="B233" s="13">
        <f t="shared" si="5"/>
        <v>2511.94</v>
      </c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S233" s="13"/>
      <c r="AT233" s="13"/>
      <c r="AU233" s="13"/>
      <c r="AV233" s="13"/>
      <c r="AW233" s="13"/>
      <c r="AX233" s="13"/>
      <c r="AY233" s="13"/>
      <c r="AZ233" s="13"/>
      <c r="BA233" s="13"/>
      <c r="BB233" s="13"/>
      <c r="BC233" s="13"/>
      <c r="BD233" s="13"/>
      <c r="BE233" s="13">
        <v>2511.94</v>
      </c>
      <c r="BF233" s="13"/>
      <c r="BG233" s="13"/>
      <c r="BH233" s="13"/>
      <c r="BI233" s="13"/>
      <c r="BJ233" s="13"/>
      <c r="BK233" s="13"/>
      <c r="BL233" s="13"/>
      <c r="BM233" s="13"/>
      <c r="BN233" s="13"/>
      <c r="BO233" s="13"/>
      <c r="BP233" s="13"/>
      <c r="BQ233" s="13"/>
      <c r="BR233" s="13"/>
      <c r="BS233" s="13"/>
      <c r="BT233" s="13"/>
      <c r="BU233" s="13"/>
      <c r="BV233" s="13"/>
    </row>
    <row r="234" spans="1:74" x14ac:dyDescent="0.2">
      <c r="A234" s="12" t="s">
        <v>305</v>
      </c>
      <c r="B234" s="13">
        <f t="shared" si="5"/>
        <v>76265.78</v>
      </c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  <c r="AS234" s="13"/>
      <c r="AT234" s="13"/>
      <c r="AU234" s="13"/>
      <c r="AV234" s="13"/>
      <c r="AW234" s="13"/>
      <c r="AX234" s="13"/>
      <c r="AY234" s="13"/>
      <c r="AZ234" s="13"/>
      <c r="BA234" s="13"/>
      <c r="BB234" s="13"/>
      <c r="BC234" s="13"/>
      <c r="BD234" s="13"/>
      <c r="BE234" s="13"/>
      <c r="BF234" s="13"/>
      <c r="BG234" s="13"/>
      <c r="BH234" s="13"/>
      <c r="BI234" s="13"/>
      <c r="BJ234" s="13"/>
      <c r="BK234" s="13"/>
      <c r="BL234" s="13"/>
      <c r="BM234" s="13"/>
      <c r="BN234" s="13">
        <v>76265.78</v>
      </c>
      <c r="BO234" s="13"/>
      <c r="BP234" s="13"/>
      <c r="BQ234" s="13"/>
      <c r="BR234" s="13"/>
      <c r="BS234" s="13"/>
      <c r="BT234" s="13"/>
      <c r="BU234" s="13"/>
      <c r="BV234" s="13"/>
    </row>
    <row r="235" spans="1:74" x14ac:dyDescent="0.2">
      <c r="A235" s="12" t="s">
        <v>306</v>
      </c>
      <c r="B235" s="13">
        <f t="shared" si="5"/>
        <v>38023.42</v>
      </c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3"/>
      <c r="AX235" s="13"/>
      <c r="AY235" s="13"/>
      <c r="AZ235" s="13"/>
      <c r="BA235" s="13"/>
      <c r="BB235" s="13"/>
      <c r="BC235" s="13"/>
      <c r="BD235" s="13"/>
      <c r="BE235" s="13"/>
      <c r="BF235" s="13"/>
      <c r="BG235" s="13"/>
      <c r="BH235" s="13"/>
      <c r="BI235" s="13"/>
      <c r="BJ235" s="13"/>
      <c r="BK235" s="13"/>
      <c r="BL235" s="13"/>
      <c r="BM235" s="13"/>
      <c r="BN235" s="13">
        <v>38023.42</v>
      </c>
      <c r="BO235" s="13"/>
      <c r="BP235" s="13"/>
      <c r="BQ235" s="13"/>
      <c r="BR235" s="13"/>
      <c r="BS235" s="13"/>
      <c r="BT235" s="13"/>
      <c r="BU235" s="13"/>
      <c r="BV235" s="13"/>
    </row>
    <row r="236" spans="1:74" x14ac:dyDescent="0.2">
      <c r="A236" s="12" t="s">
        <v>307</v>
      </c>
      <c r="B236" s="13">
        <f t="shared" si="5"/>
        <v>42156.46</v>
      </c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  <c r="AR236" s="13"/>
      <c r="AS236" s="13"/>
      <c r="AT236" s="13"/>
      <c r="AU236" s="13"/>
      <c r="AV236" s="13"/>
      <c r="AW236" s="13"/>
      <c r="AX236" s="13"/>
      <c r="AY236" s="13"/>
      <c r="AZ236" s="13"/>
      <c r="BA236" s="13"/>
      <c r="BB236" s="13"/>
      <c r="BC236" s="13"/>
      <c r="BD236" s="13"/>
      <c r="BE236" s="13"/>
      <c r="BF236" s="13"/>
      <c r="BG236" s="13"/>
      <c r="BH236" s="13"/>
      <c r="BI236" s="13"/>
      <c r="BJ236" s="13"/>
      <c r="BK236" s="13"/>
      <c r="BL236" s="13"/>
      <c r="BM236" s="13"/>
      <c r="BN236" s="13">
        <v>42156.46</v>
      </c>
      <c r="BO236" s="13"/>
      <c r="BP236" s="13"/>
      <c r="BQ236" s="13"/>
      <c r="BR236" s="13"/>
      <c r="BS236" s="13"/>
      <c r="BT236" s="13"/>
      <c r="BU236" s="13"/>
      <c r="BV236" s="13"/>
    </row>
    <row r="237" spans="1:74" x14ac:dyDescent="0.2">
      <c r="A237" s="12" t="s">
        <v>308</v>
      </c>
      <c r="B237" s="13">
        <f t="shared" si="5"/>
        <v>537.98</v>
      </c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>
        <v>180.66</v>
      </c>
      <c r="AU237" s="13"/>
      <c r="AV237" s="13"/>
      <c r="AW237" s="13"/>
      <c r="AX237" s="13"/>
      <c r="AY237" s="13"/>
      <c r="AZ237" s="13"/>
      <c r="BA237" s="13"/>
      <c r="BB237" s="13"/>
      <c r="BC237" s="13"/>
      <c r="BD237" s="13"/>
      <c r="BE237" s="13"/>
      <c r="BF237" s="13"/>
      <c r="BG237" s="13"/>
      <c r="BH237" s="13"/>
      <c r="BI237" s="13"/>
      <c r="BJ237" s="13"/>
      <c r="BK237" s="13"/>
      <c r="BL237" s="13"/>
      <c r="BM237" s="13"/>
      <c r="BN237" s="13">
        <v>357.32</v>
      </c>
      <c r="BO237" s="13"/>
      <c r="BP237" s="13"/>
      <c r="BQ237" s="13"/>
      <c r="BR237" s="13"/>
      <c r="BS237" s="13"/>
      <c r="BT237" s="13"/>
      <c r="BU237" s="13"/>
      <c r="BV237" s="13"/>
    </row>
    <row r="238" spans="1:74" x14ac:dyDescent="0.2">
      <c r="A238" s="12" t="s">
        <v>309</v>
      </c>
      <c r="B238" s="13">
        <f t="shared" si="5"/>
        <v>110764.19</v>
      </c>
      <c r="C238" s="13"/>
      <c r="D238" s="13"/>
      <c r="E238" s="13"/>
      <c r="F238" s="13">
        <v>110764.19</v>
      </c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  <c r="BA238" s="13"/>
      <c r="BB238" s="13"/>
      <c r="BC238" s="13"/>
      <c r="BD238" s="13"/>
      <c r="BE238" s="13"/>
      <c r="BF238" s="13"/>
      <c r="BG238" s="13"/>
      <c r="BH238" s="13"/>
      <c r="BI238" s="13"/>
      <c r="BJ238" s="13"/>
      <c r="BK238" s="13"/>
      <c r="BL238" s="13"/>
      <c r="BM238" s="13"/>
      <c r="BN238" s="13"/>
      <c r="BO238" s="13"/>
      <c r="BP238" s="13"/>
      <c r="BQ238" s="13"/>
      <c r="BR238" s="13"/>
      <c r="BS238" s="13"/>
      <c r="BT238" s="13"/>
      <c r="BU238" s="13"/>
      <c r="BV238" s="13"/>
    </row>
    <row r="239" spans="1:74" x14ac:dyDescent="0.2">
      <c r="A239" s="12" t="s">
        <v>310</v>
      </c>
      <c r="B239" s="13">
        <f t="shared" si="5"/>
        <v>195642.66</v>
      </c>
      <c r="C239" s="13"/>
      <c r="D239" s="13"/>
      <c r="E239" s="13"/>
      <c r="F239" s="13">
        <v>195642.66</v>
      </c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  <c r="AQ239" s="13"/>
      <c r="AR239" s="13"/>
      <c r="AS239" s="13"/>
      <c r="AT239" s="13"/>
      <c r="AU239" s="13"/>
      <c r="AV239" s="13"/>
      <c r="AW239" s="13"/>
      <c r="AX239" s="13"/>
      <c r="AY239" s="13"/>
      <c r="AZ239" s="13"/>
      <c r="BA239" s="13"/>
      <c r="BB239" s="13"/>
      <c r="BC239" s="13"/>
      <c r="BD239" s="13"/>
      <c r="BE239" s="13"/>
      <c r="BF239" s="13"/>
      <c r="BG239" s="13"/>
      <c r="BH239" s="13"/>
      <c r="BI239" s="13"/>
      <c r="BJ239" s="13"/>
      <c r="BK239" s="13"/>
      <c r="BL239" s="13"/>
      <c r="BM239" s="13"/>
      <c r="BN239" s="13"/>
      <c r="BO239" s="13"/>
      <c r="BP239" s="13"/>
      <c r="BQ239" s="13"/>
      <c r="BR239" s="13"/>
      <c r="BS239" s="13"/>
      <c r="BT239" s="13"/>
      <c r="BU239" s="13"/>
      <c r="BV239" s="13"/>
    </row>
    <row r="240" spans="1:74" x14ac:dyDescent="0.2">
      <c r="A240" s="12" t="s">
        <v>311</v>
      </c>
      <c r="B240" s="13">
        <f t="shared" si="5"/>
        <v>150</v>
      </c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>
        <v>150</v>
      </c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  <c r="AQ240" s="13"/>
      <c r="AR240" s="13"/>
      <c r="AS240" s="13"/>
      <c r="AT240" s="13"/>
      <c r="AU240" s="13"/>
      <c r="AV240" s="13"/>
      <c r="AW240" s="13"/>
      <c r="AX240" s="13"/>
      <c r="AY240" s="13"/>
      <c r="AZ240" s="13"/>
      <c r="BA240" s="13"/>
      <c r="BB240" s="13"/>
      <c r="BC240" s="13"/>
      <c r="BD240" s="13"/>
      <c r="BE240" s="13"/>
      <c r="BF240" s="13"/>
      <c r="BG240" s="13"/>
      <c r="BH240" s="13"/>
      <c r="BI240" s="13"/>
      <c r="BJ240" s="13"/>
      <c r="BK240" s="13"/>
      <c r="BL240" s="13"/>
      <c r="BM240" s="13"/>
      <c r="BN240" s="13"/>
      <c r="BO240" s="13"/>
      <c r="BP240" s="13"/>
      <c r="BQ240" s="13"/>
      <c r="BR240" s="13"/>
      <c r="BS240" s="13"/>
      <c r="BT240" s="13"/>
      <c r="BU240" s="13"/>
      <c r="BV240" s="13"/>
    </row>
    <row r="241" spans="1:74" x14ac:dyDescent="0.2">
      <c r="A241" s="12" t="s">
        <v>312</v>
      </c>
      <c r="B241" s="13">
        <f t="shared" si="5"/>
        <v>15.5</v>
      </c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>
        <v>15.5</v>
      </c>
      <c r="AM241" s="13"/>
      <c r="AN241" s="13"/>
      <c r="AO241" s="13"/>
      <c r="AP241" s="13"/>
      <c r="AQ241" s="13"/>
      <c r="AR241" s="13"/>
      <c r="AS241" s="13"/>
      <c r="AT241" s="13"/>
      <c r="AU241" s="13"/>
      <c r="AV241" s="13"/>
      <c r="AW241" s="13"/>
      <c r="AX241" s="13"/>
      <c r="AY241" s="13"/>
      <c r="AZ241" s="13"/>
      <c r="BA241" s="13"/>
      <c r="BB241" s="13"/>
      <c r="BC241" s="13"/>
      <c r="BD241" s="13"/>
      <c r="BE241" s="13"/>
      <c r="BF241" s="13"/>
      <c r="BG241" s="13"/>
      <c r="BH241" s="13"/>
      <c r="BI241" s="13"/>
      <c r="BJ241" s="13"/>
      <c r="BK241" s="13"/>
      <c r="BL241" s="13"/>
      <c r="BM241" s="13"/>
      <c r="BN241" s="13"/>
      <c r="BO241" s="13"/>
      <c r="BP241" s="13"/>
      <c r="BQ241" s="13"/>
      <c r="BR241" s="13"/>
      <c r="BS241" s="13"/>
      <c r="BT241" s="13"/>
      <c r="BU241" s="13"/>
      <c r="BV241" s="13"/>
    </row>
    <row r="242" spans="1:74" x14ac:dyDescent="0.2">
      <c r="A242" s="12" t="s">
        <v>313</v>
      </c>
      <c r="B242" s="13">
        <f t="shared" si="5"/>
        <v>306.25</v>
      </c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  <c r="AQ242" s="13"/>
      <c r="AR242" s="13"/>
      <c r="AS242" s="13"/>
      <c r="AT242" s="13"/>
      <c r="AU242" s="13"/>
      <c r="AV242" s="13"/>
      <c r="AW242" s="13"/>
      <c r="AX242" s="13"/>
      <c r="AY242" s="13"/>
      <c r="AZ242" s="13"/>
      <c r="BA242" s="13"/>
      <c r="BB242" s="13">
        <v>306.25</v>
      </c>
      <c r="BC242" s="13"/>
      <c r="BD242" s="13"/>
      <c r="BE242" s="13"/>
      <c r="BF242" s="13"/>
      <c r="BG242" s="13"/>
      <c r="BH242" s="13"/>
      <c r="BI242" s="13"/>
      <c r="BJ242" s="13"/>
      <c r="BK242" s="13"/>
      <c r="BL242" s="13"/>
      <c r="BM242" s="13"/>
      <c r="BN242" s="13"/>
      <c r="BO242" s="13"/>
      <c r="BP242" s="13"/>
      <c r="BQ242" s="13"/>
      <c r="BR242" s="13"/>
      <c r="BS242" s="13"/>
      <c r="BT242" s="13"/>
      <c r="BU242" s="13"/>
      <c r="BV242" s="13"/>
    </row>
    <row r="243" spans="1:74" x14ac:dyDescent="0.2">
      <c r="A243" s="12" t="s">
        <v>314</v>
      </c>
      <c r="B243" s="13">
        <f t="shared" si="5"/>
        <v>307.2</v>
      </c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  <c r="AQ243" s="13"/>
      <c r="AR243" s="13"/>
      <c r="AS243" s="13"/>
      <c r="AT243" s="13"/>
      <c r="AU243" s="13"/>
      <c r="AV243" s="13"/>
      <c r="AW243" s="13"/>
      <c r="AX243" s="13"/>
      <c r="AY243" s="13"/>
      <c r="AZ243" s="13"/>
      <c r="BA243" s="13"/>
      <c r="BB243" s="13">
        <v>307.2</v>
      </c>
      <c r="BC243" s="13"/>
      <c r="BD243" s="13"/>
      <c r="BE243" s="13"/>
      <c r="BF243" s="13"/>
      <c r="BG243" s="13"/>
      <c r="BH243" s="13"/>
      <c r="BI243" s="13"/>
      <c r="BJ243" s="13"/>
      <c r="BK243" s="13"/>
      <c r="BL243" s="13"/>
      <c r="BM243" s="13"/>
      <c r="BN243" s="13"/>
      <c r="BO243" s="13"/>
      <c r="BP243" s="13"/>
      <c r="BQ243" s="13"/>
      <c r="BR243" s="13"/>
      <c r="BS243" s="13"/>
      <c r="BT243" s="13"/>
      <c r="BU243" s="13"/>
      <c r="BV243" s="13"/>
    </row>
    <row r="244" spans="1:74" x14ac:dyDescent="0.2">
      <c r="A244" s="12" t="s">
        <v>315</v>
      </c>
      <c r="B244" s="13">
        <f t="shared" si="5"/>
        <v>55838.700000000004</v>
      </c>
      <c r="C244" s="13">
        <v>81</v>
      </c>
      <c r="D244" s="13"/>
      <c r="E244" s="13"/>
      <c r="F244" s="13"/>
      <c r="G244" s="13"/>
      <c r="H244" s="13"/>
      <c r="I244" s="13"/>
      <c r="J244" s="13">
        <v>70</v>
      </c>
      <c r="K244" s="13"/>
      <c r="L244" s="13"/>
      <c r="M244" s="13"/>
      <c r="N244" s="13"/>
      <c r="O244" s="13"/>
      <c r="P244" s="13">
        <v>53512.800000000003</v>
      </c>
      <c r="Q244" s="13"/>
      <c r="R244" s="13"/>
      <c r="S244" s="13"/>
      <c r="T244" s="13"/>
      <c r="U244" s="13"/>
      <c r="V244" s="13"/>
      <c r="W244" s="13">
        <v>81</v>
      </c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  <c r="AQ244" s="13"/>
      <c r="AR244" s="13"/>
      <c r="AS244" s="13"/>
      <c r="AT244" s="13"/>
      <c r="AU244" s="13"/>
      <c r="AV244" s="13"/>
      <c r="AW244" s="13"/>
      <c r="AX244" s="13"/>
      <c r="AY244" s="13">
        <v>866.73</v>
      </c>
      <c r="AZ244" s="13"/>
      <c r="BA244" s="13"/>
      <c r="BB244" s="13">
        <v>1146.17</v>
      </c>
      <c r="BC244" s="13"/>
      <c r="BD244" s="13">
        <v>81</v>
      </c>
      <c r="BE244" s="13"/>
      <c r="BF244" s="13"/>
      <c r="BG244" s="13"/>
      <c r="BH244" s="13"/>
      <c r="BI244" s="13"/>
      <c r="BJ244" s="13"/>
      <c r="BK244" s="13"/>
      <c r="BL244" s="13"/>
      <c r="BM244" s="13"/>
      <c r="BN244" s="13"/>
      <c r="BO244" s="13"/>
      <c r="BP244" s="13"/>
      <c r="BQ244" s="13"/>
      <c r="BR244" s="13"/>
      <c r="BS244" s="13"/>
      <c r="BT244" s="13"/>
      <c r="BU244" s="13"/>
      <c r="BV244" s="13"/>
    </row>
    <row r="245" spans="1:74" x14ac:dyDescent="0.2">
      <c r="A245" s="12" t="s">
        <v>316</v>
      </c>
      <c r="B245" s="13">
        <f t="shared" si="5"/>
        <v>5074.9400000000005</v>
      </c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  <c r="AR245" s="13"/>
      <c r="AS245" s="13"/>
      <c r="AT245" s="13"/>
      <c r="AU245" s="13"/>
      <c r="AV245" s="13"/>
      <c r="AW245" s="13"/>
      <c r="AX245" s="13"/>
      <c r="AY245" s="13"/>
      <c r="AZ245" s="13"/>
      <c r="BA245" s="13"/>
      <c r="BB245" s="13"/>
      <c r="BC245" s="13">
        <v>1710</v>
      </c>
      <c r="BD245" s="13">
        <v>3364.94</v>
      </c>
      <c r="BE245" s="13"/>
      <c r="BF245" s="13"/>
      <c r="BG245" s="13"/>
      <c r="BH245" s="13"/>
      <c r="BI245" s="13"/>
      <c r="BJ245" s="13"/>
      <c r="BK245" s="13"/>
      <c r="BL245" s="13"/>
      <c r="BM245" s="13"/>
      <c r="BN245" s="13"/>
      <c r="BO245" s="13"/>
      <c r="BP245" s="13"/>
      <c r="BQ245" s="13"/>
      <c r="BR245" s="13"/>
      <c r="BS245" s="13"/>
      <c r="BT245" s="13"/>
      <c r="BU245" s="13"/>
      <c r="BV245" s="13"/>
    </row>
    <row r="246" spans="1:74" x14ac:dyDescent="0.2">
      <c r="A246" s="12" t="s">
        <v>317</v>
      </c>
      <c r="B246" s="13">
        <f t="shared" si="5"/>
        <v>21278</v>
      </c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>
        <v>21056</v>
      </c>
      <c r="AM246" s="13"/>
      <c r="AN246" s="13"/>
      <c r="AO246" s="13"/>
      <c r="AP246" s="13"/>
      <c r="AQ246" s="13"/>
      <c r="AR246" s="13"/>
      <c r="AS246" s="13"/>
      <c r="AT246" s="13"/>
      <c r="AU246" s="13"/>
      <c r="AV246" s="13"/>
      <c r="AW246" s="13"/>
      <c r="AX246" s="13"/>
      <c r="AY246" s="13"/>
      <c r="AZ246" s="13"/>
      <c r="BA246" s="13"/>
      <c r="BB246" s="13"/>
      <c r="BC246" s="13">
        <v>222</v>
      </c>
      <c r="BD246" s="13"/>
      <c r="BE246" s="13"/>
      <c r="BF246" s="13"/>
      <c r="BG246" s="13"/>
      <c r="BH246" s="13"/>
      <c r="BI246" s="13"/>
      <c r="BJ246" s="13"/>
      <c r="BK246" s="13"/>
      <c r="BL246" s="13"/>
      <c r="BM246" s="13"/>
      <c r="BN246" s="13"/>
      <c r="BO246" s="13"/>
      <c r="BP246" s="13"/>
      <c r="BQ246" s="13"/>
      <c r="BR246" s="13"/>
      <c r="BS246" s="13"/>
      <c r="BT246" s="13"/>
      <c r="BU246" s="13"/>
      <c r="BV246" s="13"/>
    </row>
    <row r="247" spans="1:74" x14ac:dyDescent="0.2">
      <c r="A247" s="12" t="s">
        <v>318</v>
      </c>
      <c r="B247" s="13">
        <f t="shared" si="5"/>
        <v>13124.46</v>
      </c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>
        <v>1389.46</v>
      </c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>
        <v>434.3</v>
      </c>
      <c r="AP247" s="13"/>
      <c r="AQ247" s="13"/>
      <c r="AR247" s="13"/>
      <c r="AS247" s="13"/>
      <c r="AT247" s="13"/>
      <c r="AU247" s="13"/>
      <c r="AV247" s="13"/>
      <c r="AW247" s="13"/>
      <c r="AX247" s="13"/>
      <c r="AY247" s="13"/>
      <c r="AZ247" s="13"/>
      <c r="BA247" s="13"/>
      <c r="BB247" s="13"/>
      <c r="BC247" s="13">
        <v>10416.719999999999</v>
      </c>
      <c r="BD247" s="13">
        <v>883.98</v>
      </c>
      <c r="BE247" s="13"/>
      <c r="BF247" s="13"/>
      <c r="BG247" s="13"/>
      <c r="BH247" s="13"/>
      <c r="BI247" s="13"/>
      <c r="BJ247" s="13"/>
      <c r="BK247" s="13"/>
      <c r="BL247" s="13"/>
      <c r="BM247" s="13"/>
      <c r="BN247" s="13"/>
      <c r="BO247" s="13"/>
      <c r="BP247" s="13"/>
      <c r="BQ247" s="13"/>
      <c r="BR247" s="13"/>
      <c r="BS247" s="13"/>
      <c r="BT247" s="13"/>
      <c r="BU247" s="13"/>
      <c r="BV247" s="13"/>
    </row>
    <row r="248" spans="1:74" x14ac:dyDescent="0.2">
      <c r="A248" s="12" t="s">
        <v>319</v>
      </c>
      <c r="B248" s="13">
        <f t="shared" si="5"/>
        <v>643444.18000000005</v>
      </c>
      <c r="C248" s="13"/>
      <c r="D248" s="13"/>
      <c r="E248" s="13">
        <v>2720</v>
      </c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>
        <v>860.5</v>
      </c>
      <c r="Z248" s="13"/>
      <c r="AA248" s="13"/>
      <c r="AB248" s="13">
        <v>122629.37</v>
      </c>
      <c r="AC248" s="13"/>
      <c r="AD248" s="13">
        <v>416</v>
      </c>
      <c r="AE248" s="13"/>
      <c r="AF248" s="13"/>
      <c r="AG248" s="13">
        <v>478591.25</v>
      </c>
      <c r="AH248" s="13"/>
      <c r="AI248" s="13"/>
      <c r="AJ248" s="13"/>
      <c r="AK248" s="13"/>
      <c r="AL248" s="13"/>
      <c r="AM248" s="13"/>
      <c r="AN248" s="13"/>
      <c r="AO248" s="13"/>
      <c r="AP248" s="13"/>
      <c r="AQ248" s="13"/>
      <c r="AR248" s="13"/>
      <c r="AS248" s="13"/>
      <c r="AT248" s="13"/>
      <c r="AU248" s="13"/>
      <c r="AV248" s="13"/>
      <c r="AW248" s="13"/>
      <c r="AX248" s="13"/>
      <c r="AY248" s="13"/>
      <c r="AZ248" s="13"/>
      <c r="BA248" s="13"/>
      <c r="BB248" s="13">
        <v>27324</v>
      </c>
      <c r="BC248" s="13">
        <v>602</v>
      </c>
      <c r="BD248" s="13">
        <v>218.5</v>
      </c>
      <c r="BE248" s="13"/>
      <c r="BF248" s="13"/>
      <c r="BG248" s="13"/>
      <c r="BH248" s="13"/>
      <c r="BI248" s="13"/>
      <c r="BJ248" s="13"/>
      <c r="BK248" s="13"/>
      <c r="BL248" s="13">
        <v>4426.5600000000004</v>
      </c>
      <c r="BM248" s="13"/>
      <c r="BN248" s="13"/>
      <c r="BO248" s="13"/>
      <c r="BP248" s="13"/>
      <c r="BQ248" s="13"/>
      <c r="BR248" s="13"/>
      <c r="BS248" s="13"/>
      <c r="BT248" s="13">
        <v>5656</v>
      </c>
      <c r="BU248" s="13"/>
      <c r="BV248" s="13"/>
    </row>
    <row r="249" spans="1:74" x14ac:dyDescent="0.2">
      <c r="A249" s="12" t="s">
        <v>320</v>
      </c>
      <c r="B249" s="13">
        <f t="shared" si="5"/>
        <v>5756.89</v>
      </c>
      <c r="C249" s="13"/>
      <c r="D249" s="13"/>
      <c r="E249" s="13">
        <v>26</v>
      </c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/>
      <c r="AR249" s="13"/>
      <c r="AS249" s="13"/>
      <c r="AT249" s="13"/>
      <c r="AU249" s="13"/>
      <c r="AV249" s="13"/>
      <c r="AW249" s="13"/>
      <c r="AX249" s="13"/>
      <c r="AY249" s="13"/>
      <c r="AZ249" s="13"/>
      <c r="BA249" s="13"/>
      <c r="BB249" s="13"/>
      <c r="BC249" s="13">
        <v>225.79</v>
      </c>
      <c r="BD249" s="13">
        <v>137.5</v>
      </c>
      <c r="BE249" s="13"/>
      <c r="BF249" s="13">
        <v>5367.6</v>
      </c>
      <c r="BG249" s="13"/>
      <c r="BH249" s="13"/>
      <c r="BI249" s="13"/>
      <c r="BJ249" s="13"/>
      <c r="BK249" s="13"/>
      <c r="BL249" s="13"/>
      <c r="BM249" s="13"/>
      <c r="BN249" s="13"/>
      <c r="BO249" s="13"/>
      <c r="BP249" s="13"/>
      <c r="BQ249" s="13"/>
      <c r="BR249" s="13"/>
      <c r="BS249" s="13"/>
      <c r="BT249" s="13"/>
      <c r="BU249" s="13"/>
      <c r="BV249" s="13"/>
    </row>
    <row r="250" spans="1:74" x14ac:dyDescent="0.2">
      <c r="A250" s="12" t="s">
        <v>321</v>
      </c>
      <c r="B250" s="13">
        <f t="shared" si="5"/>
        <v>207.01</v>
      </c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  <c r="AQ250" s="13"/>
      <c r="AR250" s="13"/>
      <c r="AS250" s="13"/>
      <c r="AT250" s="13"/>
      <c r="AU250" s="13"/>
      <c r="AV250" s="13"/>
      <c r="AW250" s="13"/>
      <c r="AX250" s="13"/>
      <c r="AY250" s="13"/>
      <c r="AZ250" s="13"/>
      <c r="BA250" s="13"/>
      <c r="BB250" s="13"/>
      <c r="BC250" s="13"/>
      <c r="BD250" s="13">
        <v>207.01</v>
      </c>
      <c r="BE250" s="13"/>
      <c r="BF250" s="13"/>
      <c r="BG250" s="13"/>
      <c r="BH250" s="13"/>
      <c r="BI250" s="13"/>
      <c r="BJ250" s="13"/>
      <c r="BK250" s="13"/>
      <c r="BL250" s="13"/>
      <c r="BM250" s="13"/>
      <c r="BN250" s="13"/>
      <c r="BO250" s="13"/>
      <c r="BP250" s="13"/>
      <c r="BQ250" s="13"/>
      <c r="BR250" s="13"/>
      <c r="BS250" s="13"/>
      <c r="BT250" s="13"/>
      <c r="BU250" s="13"/>
      <c r="BV250" s="13"/>
    </row>
    <row r="251" spans="1:74" x14ac:dyDescent="0.2">
      <c r="A251" s="12" t="s">
        <v>322</v>
      </c>
      <c r="B251" s="13">
        <f t="shared" si="5"/>
        <v>132448.11000000002</v>
      </c>
      <c r="C251" s="13">
        <v>0</v>
      </c>
      <c r="D251" s="13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13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9210.6</v>
      </c>
      <c r="AA251" s="13">
        <v>0</v>
      </c>
      <c r="AB251" s="13">
        <v>0</v>
      </c>
      <c r="AC251" s="13">
        <v>0</v>
      </c>
      <c r="AD251" s="13">
        <v>0</v>
      </c>
      <c r="AE251" s="13">
        <v>0</v>
      </c>
      <c r="AF251" s="13">
        <v>0</v>
      </c>
      <c r="AG251" s="13">
        <v>113666.55</v>
      </c>
      <c r="AH251" s="13">
        <v>0</v>
      </c>
      <c r="AI251" s="13">
        <v>0</v>
      </c>
      <c r="AJ251" s="13">
        <v>0</v>
      </c>
      <c r="AK251" s="13">
        <v>0</v>
      </c>
      <c r="AL251" s="13">
        <v>0</v>
      </c>
      <c r="AM251" s="13">
        <v>0</v>
      </c>
      <c r="AN251" s="13">
        <v>0</v>
      </c>
      <c r="AO251" s="13">
        <v>0</v>
      </c>
      <c r="AP251" s="13">
        <v>0</v>
      </c>
      <c r="AQ251" s="13">
        <v>0</v>
      </c>
      <c r="AR251" s="13">
        <v>0</v>
      </c>
      <c r="AS251" s="13">
        <v>0</v>
      </c>
      <c r="AT251" s="13">
        <v>0</v>
      </c>
      <c r="AU251" s="13">
        <v>0</v>
      </c>
      <c r="AV251" s="13">
        <v>0</v>
      </c>
      <c r="AW251" s="13">
        <v>0</v>
      </c>
      <c r="AX251" s="13">
        <v>0</v>
      </c>
      <c r="AY251" s="13">
        <v>0</v>
      </c>
      <c r="AZ251" s="13">
        <v>0</v>
      </c>
      <c r="BA251" s="13">
        <v>0</v>
      </c>
      <c r="BB251" s="13">
        <v>4384.8</v>
      </c>
      <c r="BC251" s="13">
        <v>5186.16</v>
      </c>
      <c r="BD251" s="13">
        <v>0</v>
      </c>
      <c r="BE251" s="13">
        <v>0</v>
      </c>
      <c r="BF251" s="13">
        <v>0</v>
      </c>
      <c r="BG251" s="13">
        <v>0</v>
      </c>
      <c r="BH251" s="13">
        <v>0</v>
      </c>
      <c r="BI251" s="13">
        <v>0</v>
      </c>
      <c r="BJ251" s="13">
        <v>0</v>
      </c>
      <c r="BK251" s="13">
        <v>0</v>
      </c>
      <c r="BL251" s="13">
        <v>0</v>
      </c>
      <c r="BM251" s="13">
        <v>0</v>
      </c>
      <c r="BN251" s="13">
        <v>0</v>
      </c>
      <c r="BO251" s="13">
        <v>0</v>
      </c>
      <c r="BP251" s="13">
        <v>0</v>
      </c>
      <c r="BQ251" s="13">
        <v>0</v>
      </c>
      <c r="BR251" s="13">
        <v>0</v>
      </c>
      <c r="BS251" s="13">
        <v>0</v>
      </c>
      <c r="BT251" s="13">
        <v>0</v>
      </c>
      <c r="BU251" s="13">
        <v>0</v>
      </c>
      <c r="BV251" s="13">
        <v>0</v>
      </c>
    </row>
    <row r="252" spans="1:74" x14ac:dyDescent="0.2">
      <c r="A252" s="12" t="s">
        <v>323</v>
      </c>
      <c r="B252" s="13">
        <f t="shared" si="5"/>
        <v>2093422.78</v>
      </c>
      <c r="C252" s="13"/>
      <c r="D252" s="13"/>
      <c r="E252" s="13">
        <v>42969.2</v>
      </c>
      <c r="F252" s="13"/>
      <c r="G252" s="13"/>
      <c r="H252" s="13"/>
      <c r="I252" s="13"/>
      <c r="J252" s="13"/>
      <c r="K252" s="13"/>
      <c r="L252" s="13"/>
      <c r="M252" s="13"/>
      <c r="N252" s="13">
        <v>16724.21</v>
      </c>
      <c r="O252" s="13"/>
      <c r="P252" s="13">
        <v>7557.5</v>
      </c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>
        <v>42506.84</v>
      </c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13"/>
      <c r="AX252" s="13"/>
      <c r="AY252" s="13"/>
      <c r="AZ252" s="13">
        <v>192932.6</v>
      </c>
      <c r="BA252" s="13"/>
      <c r="BB252" s="13"/>
      <c r="BC252" s="13">
        <v>7423.39</v>
      </c>
      <c r="BD252" s="13">
        <v>2927.51</v>
      </c>
      <c r="BE252" s="13"/>
      <c r="BF252" s="13"/>
      <c r="BG252" s="13">
        <v>8612.4</v>
      </c>
      <c r="BH252" s="13"/>
      <c r="BI252" s="13"/>
      <c r="BJ252" s="13">
        <v>4.8</v>
      </c>
      <c r="BK252" s="13"/>
      <c r="BL252" s="13"/>
      <c r="BM252" s="13"/>
      <c r="BN252" s="13">
        <v>1770307.33</v>
      </c>
      <c r="BO252" s="13"/>
      <c r="BP252" s="13"/>
      <c r="BQ252" s="13"/>
      <c r="BR252" s="13"/>
      <c r="BS252" s="13">
        <v>1457</v>
      </c>
      <c r="BT252" s="13"/>
      <c r="BU252" s="13"/>
      <c r="BV252" s="13"/>
    </row>
    <row r="253" spans="1:74" x14ac:dyDescent="0.2">
      <c r="A253" s="12" t="s">
        <v>324</v>
      </c>
      <c r="B253" s="13">
        <f t="shared" si="5"/>
        <v>258</v>
      </c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>
        <v>258</v>
      </c>
      <c r="AF253" s="13"/>
      <c r="AG253" s="13"/>
      <c r="AH253" s="13"/>
      <c r="AI253" s="13"/>
      <c r="AJ253" s="13"/>
      <c r="AK253" s="13"/>
      <c r="AL253" s="13"/>
      <c r="AM253" s="13"/>
      <c r="AN253" s="13"/>
      <c r="AO253" s="13"/>
      <c r="AP253" s="13"/>
      <c r="AQ253" s="13"/>
      <c r="AR253" s="13"/>
      <c r="AS253" s="13"/>
      <c r="AT253" s="13"/>
      <c r="AU253" s="13"/>
      <c r="AV253" s="13"/>
      <c r="AW253" s="13"/>
      <c r="AX253" s="13"/>
      <c r="AY253" s="13"/>
      <c r="AZ253" s="13"/>
      <c r="BA253" s="13"/>
      <c r="BB253" s="13"/>
      <c r="BC253" s="13"/>
      <c r="BD253" s="13"/>
      <c r="BE253" s="13"/>
      <c r="BF253" s="13"/>
      <c r="BG253" s="13"/>
      <c r="BH253" s="13"/>
      <c r="BI253" s="13"/>
      <c r="BJ253" s="13"/>
      <c r="BK253" s="13"/>
      <c r="BL253" s="13"/>
      <c r="BM253" s="13"/>
      <c r="BN253" s="13"/>
      <c r="BO253" s="13"/>
      <c r="BP253" s="13"/>
      <c r="BQ253" s="13"/>
      <c r="BR253" s="13"/>
      <c r="BS253" s="13"/>
      <c r="BT253" s="13"/>
      <c r="BU253" s="13"/>
      <c r="BV253" s="13"/>
    </row>
    <row r="254" spans="1:74" x14ac:dyDescent="0.2">
      <c r="A254" s="12" t="s">
        <v>325</v>
      </c>
      <c r="B254" s="13">
        <f t="shared" si="5"/>
        <v>716766.53</v>
      </c>
      <c r="C254" s="13"/>
      <c r="D254" s="13"/>
      <c r="E254" s="13"/>
      <c r="F254" s="13">
        <v>716766.53</v>
      </c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3"/>
      <c r="AP254" s="13"/>
      <c r="AQ254" s="13"/>
      <c r="AR254" s="13"/>
      <c r="AS254" s="13"/>
      <c r="AT254" s="13"/>
      <c r="AU254" s="13"/>
      <c r="AV254" s="13"/>
      <c r="AW254" s="13"/>
      <c r="AX254" s="13"/>
      <c r="AY254" s="13"/>
      <c r="AZ254" s="13"/>
      <c r="BA254" s="13"/>
      <c r="BB254" s="13"/>
      <c r="BC254" s="13"/>
      <c r="BD254" s="13"/>
      <c r="BE254" s="13"/>
      <c r="BF254" s="13"/>
      <c r="BG254" s="13"/>
      <c r="BH254" s="13"/>
      <c r="BI254" s="13"/>
      <c r="BJ254" s="13"/>
      <c r="BK254" s="13"/>
      <c r="BL254" s="13"/>
      <c r="BM254" s="13"/>
      <c r="BN254" s="13"/>
      <c r="BO254" s="13"/>
      <c r="BP254" s="13"/>
      <c r="BQ254" s="13"/>
      <c r="BR254" s="13"/>
      <c r="BS254" s="13"/>
      <c r="BT254" s="13"/>
      <c r="BU254" s="13"/>
      <c r="BV254" s="13"/>
    </row>
    <row r="255" spans="1:74" x14ac:dyDescent="0.2">
      <c r="A255" s="12" t="s">
        <v>326</v>
      </c>
      <c r="B255" s="13">
        <f t="shared" si="5"/>
        <v>75529.83</v>
      </c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>
        <v>75529.83</v>
      </c>
      <c r="AH255" s="13"/>
      <c r="AI255" s="13"/>
      <c r="AJ255" s="13"/>
      <c r="AK255" s="13"/>
      <c r="AL255" s="13"/>
      <c r="AM255" s="13"/>
      <c r="AN255" s="13"/>
      <c r="AO255" s="13"/>
      <c r="AP255" s="13"/>
      <c r="AQ255" s="13"/>
      <c r="AR255" s="13"/>
      <c r="AS255" s="13"/>
      <c r="AT255" s="13"/>
      <c r="AU255" s="13"/>
      <c r="AV255" s="13"/>
      <c r="AW255" s="13"/>
      <c r="AX255" s="13"/>
      <c r="AY255" s="13"/>
      <c r="AZ255" s="13"/>
      <c r="BA255" s="13"/>
      <c r="BB255" s="13"/>
      <c r="BC255" s="13"/>
      <c r="BD255" s="13"/>
      <c r="BE255" s="13"/>
      <c r="BF255" s="13"/>
      <c r="BG255" s="13"/>
      <c r="BH255" s="13"/>
      <c r="BI255" s="13"/>
      <c r="BJ255" s="13"/>
      <c r="BK255" s="13"/>
      <c r="BL255" s="13"/>
      <c r="BM255" s="13"/>
      <c r="BN255" s="13"/>
      <c r="BO255" s="13"/>
      <c r="BP255" s="13"/>
      <c r="BQ255" s="13"/>
      <c r="BR255" s="13"/>
      <c r="BS255" s="13"/>
      <c r="BT255" s="13"/>
      <c r="BU255" s="13"/>
      <c r="BV255" s="13"/>
    </row>
    <row r="256" spans="1:74" x14ac:dyDescent="0.2">
      <c r="A256" s="12" t="s">
        <v>327</v>
      </c>
      <c r="B256" s="13">
        <f t="shared" si="5"/>
        <v>154912.01</v>
      </c>
      <c r="C256" s="13"/>
      <c r="D256" s="13"/>
      <c r="E256" s="13"/>
      <c r="F256" s="13">
        <v>154826.75</v>
      </c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  <c r="AQ256" s="13"/>
      <c r="AR256" s="13"/>
      <c r="AS256" s="13"/>
      <c r="AT256" s="13"/>
      <c r="AU256" s="13"/>
      <c r="AV256" s="13"/>
      <c r="AW256" s="13"/>
      <c r="AX256" s="13"/>
      <c r="AY256" s="13"/>
      <c r="AZ256" s="13"/>
      <c r="BA256" s="13"/>
      <c r="BB256" s="13"/>
      <c r="BC256" s="13"/>
      <c r="BD256" s="13">
        <v>85.26</v>
      </c>
      <c r="BE256" s="13"/>
      <c r="BF256" s="13"/>
      <c r="BG256" s="13"/>
      <c r="BH256" s="13"/>
      <c r="BI256" s="13"/>
      <c r="BJ256" s="13"/>
      <c r="BK256" s="13"/>
      <c r="BL256" s="13"/>
      <c r="BM256" s="13"/>
      <c r="BN256" s="13"/>
      <c r="BO256" s="13"/>
      <c r="BP256" s="13"/>
      <c r="BQ256" s="13"/>
      <c r="BR256" s="13"/>
      <c r="BS256" s="13"/>
      <c r="BT256" s="13"/>
      <c r="BU256" s="13"/>
      <c r="BV256" s="13"/>
    </row>
    <row r="257" spans="1:74" x14ac:dyDescent="0.2">
      <c r="A257" s="12" t="s">
        <v>328</v>
      </c>
      <c r="B257" s="13">
        <f t="shared" si="5"/>
        <v>281085</v>
      </c>
      <c r="C257" s="13"/>
      <c r="D257" s="13"/>
      <c r="E257" s="13"/>
      <c r="F257" s="13">
        <v>281085</v>
      </c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S257" s="13"/>
      <c r="AT257" s="13"/>
      <c r="AU257" s="13"/>
      <c r="AV257" s="13"/>
      <c r="AW257" s="13"/>
      <c r="AX257" s="13"/>
      <c r="AY257" s="13"/>
      <c r="AZ257" s="13"/>
      <c r="BA257" s="13"/>
      <c r="BB257" s="13"/>
      <c r="BC257" s="13"/>
      <c r="BD257" s="13"/>
      <c r="BE257" s="13"/>
      <c r="BF257" s="13"/>
      <c r="BG257" s="13"/>
      <c r="BH257" s="13"/>
      <c r="BI257" s="13"/>
      <c r="BJ257" s="13"/>
      <c r="BK257" s="13"/>
      <c r="BL257" s="13"/>
      <c r="BM257" s="13"/>
      <c r="BN257" s="13"/>
      <c r="BO257" s="13"/>
      <c r="BP257" s="13"/>
      <c r="BQ257" s="13"/>
      <c r="BR257" s="13"/>
      <c r="BS257" s="13"/>
      <c r="BT257" s="13"/>
      <c r="BU257" s="13"/>
      <c r="BV257" s="13"/>
    </row>
    <row r="258" spans="1:74" x14ac:dyDescent="0.2">
      <c r="A258" s="12" t="s">
        <v>329</v>
      </c>
      <c r="B258" s="13">
        <f t="shared" si="5"/>
        <v>6538.71</v>
      </c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3"/>
      <c r="AP258" s="13"/>
      <c r="AQ258" s="13"/>
      <c r="AR258" s="13"/>
      <c r="AS258" s="13"/>
      <c r="AT258" s="13"/>
      <c r="AU258" s="13"/>
      <c r="AV258" s="13"/>
      <c r="AW258" s="13"/>
      <c r="AX258" s="13"/>
      <c r="AY258" s="13"/>
      <c r="AZ258" s="13"/>
      <c r="BA258" s="13"/>
      <c r="BB258" s="13"/>
      <c r="BC258" s="13"/>
      <c r="BD258" s="13">
        <v>6538.71</v>
      </c>
      <c r="BE258" s="13"/>
      <c r="BF258" s="13"/>
      <c r="BG258" s="13"/>
      <c r="BH258" s="13"/>
      <c r="BI258" s="13"/>
      <c r="BJ258" s="13"/>
      <c r="BK258" s="13"/>
      <c r="BL258" s="13"/>
      <c r="BM258" s="13"/>
      <c r="BN258" s="13"/>
      <c r="BO258" s="13"/>
      <c r="BP258" s="13"/>
      <c r="BQ258" s="13"/>
      <c r="BR258" s="13"/>
      <c r="BS258" s="13"/>
      <c r="BT258" s="13"/>
      <c r="BU258" s="13"/>
      <c r="BV258" s="13"/>
    </row>
    <row r="259" spans="1:74" x14ac:dyDescent="0.2">
      <c r="A259" s="12" t="s">
        <v>330</v>
      </c>
      <c r="B259" s="13">
        <f t="shared" si="5"/>
        <v>357784</v>
      </c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>
        <v>357597</v>
      </c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3"/>
      <c r="AP259" s="13"/>
      <c r="AQ259" s="13"/>
      <c r="AR259" s="13"/>
      <c r="AS259" s="13"/>
      <c r="AT259" s="13"/>
      <c r="AU259" s="13"/>
      <c r="AV259" s="13"/>
      <c r="AW259" s="13"/>
      <c r="AX259" s="13"/>
      <c r="AY259" s="13"/>
      <c r="AZ259" s="13"/>
      <c r="BA259" s="13"/>
      <c r="BB259" s="13"/>
      <c r="BC259" s="13"/>
      <c r="BD259" s="13">
        <v>187</v>
      </c>
      <c r="BE259" s="13"/>
      <c r="BF259" s="13"/>
      <c r="BG259" s="13"/>
      <c r="BH259" s="13"/>
      <c r="BI259" s="13"/>
      <c r="BJ259" s="13"/>
      <c r="BK259" s="13"/>
      <c r="BL259" s="13"/>
      <c r="BM259" s="13"/>
      <c r="BN259" s="13"/>
      <c r="BO259" s="13"/>
      <c r="BP259" s="13"/>
      <c r="BQ259" s="13"/>
      <c r="BR259" s="13"/>
      <c r="BS259" s="13"/>
      <c r="BT259" s="13"/>
      <c r="BU259" s="13"/>
      <c r="BV259" s="13"/>
    </row>
    <row r="260" spans="1:74" x14ac:dyDescent="0.2">
      <c r="A260" s="12" t="s">
        <v>331</v>
      </c>
      <c r="B260" s="13">
        <f t="shared" si="5"/>
        <v>169</v>
      </c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  <c r="AP260" s="13"/>
      <c r="AQ260" s="13"/>
      <c r="AR260" s="13"/>
      <c r="AS260" s="13"/>
      <c r="AT260" s="13"/>
      <c r="AU260" s="13"/>
      <c r="AV260" s="13"/>
      <c r="AW260" s="13"/>
      <c r="AX260" s="13"/>
      <c r="AY260" s="13"/>
      <c r="AZ260" s="13"/>
      <c r="BA260" s="13"/>
      <c r="BB260" s="13"/>
      <c r="BC260" s="13"/>
      <c r="BD260" s="13">
        <v>169</v>
      </c>
      <c r="BE260" s="13"/>
      <c r="BF260" s="13"/>
      <c r="BG260" s="13"/>
      <c r="BH260" s="13"/>
      <c r="BI260" s="13"/>
      <c r="BJ260" s="13"/>
      <c r="BK260" s="13"/>
      <c r="BL260" s="13"/>
      <c r="BM260" s="13"/>
      <c r="BN260" s="13"/>
      <c r="BO260" s="13"/>
      <c r="BP260" s="13"/>
      <c r="BQ260" s="13"/>
      <c r="BR260" s="13"/>
      <c r="BS260" s="13"/>
      <c r="BT260" s="13"/>
      <c r="BU260" s="13"/>
      <c r="BV260" s="13"/>
    </row>
    <row r="261" spans="1:74" x14ac:dyDescent="0.2">
      <c r="A261" s="12" t="s">
        <v>332</v>
      </c>
      <c r="B261" s="13">
        <f t="shared" si="5"/>
        <v>60478.18</v>
      </c>
      <c r="C261" s="13"/>
      <c r="D261" s="13"/>
      <c r="E261" s="13"/>
      <c r="F261" s="13">
        <v>60478.18</v>
      </c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  <c r="AQ261" s="13"/>
      <c r="AR261" s="13"/>
      <c r="AS261" s="13"/>
      <c r="AT261" s="13"/>
      <c r="AU261" s="13"/>
      <c r="AV261" s="13"/>
      <c r="AW261" s="13"/>
      <c r="AX261" s="13"/>
      <c r="AY261" s="13"/>
      <c r="AZ261" s="13"/>
      <c r="BA261" s="13"/>
      <c r="BB261" s="13"/>
      <c r="BC261" s="13"/>
      <c r="BD261" s="13"/>
      <c r="BE261" s="13"/>
      <c r="BF261" s="13"/>
      <c r="BG261" s="13"/>
      <c r="BH261" s="13"/>
      <c r="BI261" s="13"/>
      <c r="BJ261" s="13"/>
      <c r="BK261" s="13"/>
      <c r="BL261" s="13"/>
      <c r="BM261" s="13"/>
      <c r="BN261" s="13"/>
      <c r="BO261" s="13"/>
      <c r="BP261" s="13"/>
      <c r="BQ261" s="13"/>
      <c r="BR261" s="13"/>
      <c r="BS261" s="13"/>
      <c r="BT261" s="13"/>
      <c r="BU261" s="13"/>
      <c r="BV261" s="13"/>
    </row>
    <row r="262" spans="1:74" x14ac:dyDescent="0.2">
      <c r="A262" s="12" t="s">
        <v>333</v>
      </c>
      <c r="B262" s="13">
        <f t="shared" ref="B262:B325" si="6">SUM(C262:BV262)</f>
        <v>279</v>
      </c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>
        <v>279</v>
      </c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  <c r="AQ262" s="13"/>
      <c r="AR262" s="13"/>
      <c r="AS262" s="13"/>
      <c r="AT262" s="13"/>
      <c r="AU262" s="13"/>
      <c r="AV262" s="13"/>
      <c r="AW262" s="13"/>
      <c r="AX262" s="13"/>
      <c r="AY262" s="13"/>
      <c r="AZ262" s="13"/>
      <c r="BA262" s="13"/>
      <c r="BB262" s="13"/>
      <c r="BC262" s="13"/>
      <c r="BD262" s="13"/>
      <c r="BE262" s="13"/>
      <c r="BF262" s="13"/>
      <c r="BG262" s="13"/>
      <c r="BH262" s="13"/>
      <c r="BI262" s="13"/>
      <c r="BJ262" s="13"/>
      <c r="BK262" s="13"/>
      <c r="BL262" s="13"/>
      <c r="BM262" s="13"/>
      <c r="BN262" s="13"/>
      <c r="BO262" s="13"/>
      <c r="BP262" s="13"/>
      <c r="BQ262" s="13"/>
      <c r="BR262" s="13"/>
      <c r="BS262" s="13"/>
      <c r="BT262" s="13"/>
      <c r="BU262" s="13"/>
      <c r="BV262" s="13"/>
    </row>
    <row r="263" spans="1:74" x14ac:dyDescent="0.2">
      <c r="A263" s="12" t="s">
        <v>334</v>
      </c>
      <c r="B263" s="13">
        <f t="shared" si="6"/>
        <v>47.25</v>
      </c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13"/>
      <c r="AS263" s="13"/>
      <c r="AT263" s="13"/>
      <c r="AU263" s="13"/>
      <c r="AV263" s="13"/>
      <c r="AW263" s="13"/>
      <c r="AX263" s="13"/>
      <c r="AY263" s="13"/>
      <c r="AZ263" s="13"/>
      <c r="BA263" s="13"/>
      <c r="BB263" s="13"/>
      <c r="BC263" s="13"/>
      <c r="BD263" s="13">
        <v>47.25</v>
      </c>
      <c r="BE263" s="13"/>
      <c r="BF263" s="13"/>
      <c r="BG263" s="13"/>
      <c r="BH263" s="13"/>
      <c r="BI263" s="13"/>
      <c r="BJ263" s="13"/>
      <c r="BK263" s="13"/>
      <c r="BL263" s="13"/>
      <c r="BM263" s="13"/>
      <c r="BN263" s="13"/>
      <c r="BO263" s="13"/>
      <c r="BP263" s="13"/>
      <c r="BQ263" s="13"/>
      <c r="BR263" s="13"/>
      <c r="BS263" s="13"/>
      <c r="BT263" s="13"/>
      <c r="BU263" s="13"/>
      <c r="BV263" s="13"/>
    </row>
    <row r="264" spans="1:74" x14ac:dyDescent="0.2">
      <c r="A264" s="12" t="s">
        <v>335</v>
      </c>
      <c r="B264" s="13">
        <f t="shared" si="6"/>
        <v>422.55</v>
      </c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  <c r="AQ264" s="13"/>
      <c r="AR264" s="13"/>
      <c r="AS264" s="13"/>
      <c r="AT264" s="13"/>
      <c r="AU264" s="13"/>
      <c r="AV264" s="13"/>
      <c r="AW264" s="13"/>
      <c r="AX264" s="13"/>
      <c r="AY264" s="13"/>
      <c r="AZ264" s="13"/>
      <c r="BA264" s="13"/>
      <c r="BB264" s="13">
        <v>378</v>
      </c>
      <c r="BC264" s="13"/>
      <c r="BD264" s="13">
        <v>44.55</v>
      </c>
      <c r="BE264" s="13"/>
      <c r="BF264" s="13"/>
      <c r="BG264" s="13"/>
      <c r="BH264" s="13"/>
      <c r="BI264" s="13"/>
      <c r="BJ264" s="13"/>
      <c r="BK264" s="13"/>
      <c r="BL264" s="13"/>
      <c r="BM264" s="13"/>
      <c r="BN264" s="13"/>
      <c r="BO264" s="13"/>
      <c r="BP264" s="13"/>
      <c r="BQ264" s="13"/>
      <c r="BR264" s="13"/>
      <c r="BS264" s="13"/>
      <c r="BT264" s="13"/>
      <c r="BU264" s="13"/>
      <c r="BV264" s="13"/>
    </row>
    <row r="265" spans="1:74" x14ac:dyDescent="0.2">
      <c r="A265" s="12" t="s">
        <v>336</v>
      </c>
      <c r="B265" s="13">
        <f t="shared" si="6"/>
        <v>169</v>
      </c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  <c r="AQ265" s="13"/>
      <c r="AR265" s="13"/>
      <c r="AS265" s="13"/>
      <c r="AT265" s="13"/>
      <c r="AU265" s="13"/>
      <c r="AV265" s="13"/>
      <c r="AW265" s="13"/>
      <c r="AX265" s="13"/>
      <c r="AY265" s="13"/>
      <c r="AZ265" s="13"/>
      <c r="BA265" s="13"/>
      <c r="BB265" s="13"/>
      <c r="BC265" s="13"/>
      <c r="BD265" s="13">
        <v>169</v>
      </c>
      <c r="BE265" s="13"/>
      <c r="BF265" s="13"/>
      <c r="BG265" s="13"/>
      <c r="BH265" s="13"/>
      <c r="BI265" s="13"/>
      <c r="BJ265" s="13"/>
      <c r="BK265" s="13"/>
      <c r="BL265" s="13"/>
      <c r="BM265" s="13"/>
      <c r="BN265" s="13"/>
      <c r="BO265" s="13"/>
      <c r="BP265" s="13"/>
      <c r="BQ265" s="13"/>
      <c r="BR265" s="13"/>
      <c r="BS265" s="13"/>
      <c r="BT265" s="13"/>
      <c r="BU265" s="13"/>
      <c r="BV265" s="13"/>
    </row>
    <row r="266" spans="1:74" x14ac:dyDescent="0.2">
      <c r="A266" s="12" t="s">
        <v>337</v>
      </c>
      <c r="B266" s="13">
        <f t="shared" si="6"/>
        <v>1902</v>
      </c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>
        <v>1902</v>
      </c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  <c r="AP266" s="13"/>
      <c r="AQ266" s="13"/>
      <c r="AR266" s="13"/>
      <c r="AS266" s="13"/>
      <c r="AT266" s="13"/>
      <c r="AU266" s="13"/>
      <c r="AV266" s="13"/>
      <c r="AW266" s="13"/>
      <c r="AX266" s="13"/>
      <c r="AY266" s="13"/>
      <c r="AZ266" s="13"/>
      <c r="BA266" s="13"/>
      <c r="BB266" s="13"/>
      <c r="BC266" s="13"/>
      <c r="BD266" s="13"/>
      <c r="BE266" s="13"/>
      <c r="BF266" s="13"/>
      <c r="BG266" s="13"/>
      <c r="BH266" s="13"/>
      <c r="BI266" s="13"/>
      <c r="BJ266" s="13"/>
      <c r="BK266" s="13"/>
      <c r="BL266" s="13"/>
      <c r="BM266" s="13"/>
      <c r="BN266" s="13"/>
      <c r="BO266" s="13"/>
      <c r="BP266" s="13"/>
      <c r="BQ266" s="13"/>
      <c r="BR266" s="13"/>
      <c r="BS266" s="13"/>
      <c r="BT266" s="13"/>
      <c r="BU266" s="13"/>
      <c r="BV266" s="13"/>
    </row>
    <row r="267" spans="1:74" x14ac:dyDescent="0.2">
      <c r="A267" s="12" t="s">
        <v>338</v>
      </c>
      <c r="B267" s="13">
        <f t="shared" si="6"/>
        <v>137.5</v>
      </c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  <c r="AP267" s="13"/>
      <c r="AQ267" s="13"/>
      <c r="AR267" s="13"/>
      <c r="AS267" s="13"/>
      <c r="AT267" s="13"/>
      <c r="AU267" s="13"/>
      <c r="AV267" s="13"/>
      <c r="AW267" s="13"/>
      <c r="AX267" s="13"/>
      <c r="AY267" s="13"/>
      <c r="AZ267" s="13"/>
      <c r="BA267" s="13"/>
      <c r="BB267" s="13"/>
      <c r="BC267" s="13"/>
      <c r="BD267" s="13">
        <v>137.5</v>
      </c>
      <c r="BE267" s="13"/>
      <c r="BF267" s="13"/>
      <c r="BG267" s="13"/>
      <c r="BH267" s="13"/>
      <c r="BI267" s="13"/>
      <c r="BJ267" s="13"/>
      <c r="BK267" s="13"/>
      <c r="BL267" s="13"/>
      <c r="BM267" s="13"/>
      <c r="BN267" s="13"/>
      <c r="BO267" s="13"/>
      <c r="BP267" s="13"/>
      <c r="BQ267" s="13"/>
      <c r="BR267" s="13"/>
      <c r="BS267" s="13"/>
      <c r="BT267" s="13"/>
      <c r="BU267" s="13"/>
      <c r="BV267" s="13"/>
    </row>
    <row r="268" spans="1:74" x14ac:dyDescent="0.2">
      <c r="A268" s="12" t="s">
        <v>339</v>
      </c>
      <c r="B268" s="13">
        <f t="shared" si="6"/>
        <v>829.5</v>
      </c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>
        <v>568.52</v>
      </c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  <c r="AP268" s="13">
        <v>123.48</v>
      </c>
      <c r="AQ268" s="13"/>
      <c r="AR268" s="13"/>
      <c r="AS268" s="13"/>
      <c r="AT268" s="13"/>
      <c r="AU268" s="13"/>
      <c r="AV268" s="13"/>
      <c r="AW268" s="13"/>
      <c r="AX268" s="13"/>
      <c r="AY268" s="13"/>
      <c r="AZ268" s="13"/>
      <c r="BA268" s="13"/>
      <c r="BB268" s="13"/>
      <c r="BC268" s="13"/>
      <c r="BD268" s="13">
        <v>137.5</v>
      </c>
      <c r="BE268" s="13"/>
      <c r="BF268" s="13"/>
      <c r="BG268" s="13"/>
      <c r="BH268" s="13"/>
      <c r="BI268" s="13"/>
      <c r="BJ268" s="13"/>
      <c r="BK268" s="13"/>
      <c r="BL268" s="13"/>
      <c r="BM268" s="13"/>
      <c r="BN268" s="13"/>
      <c r="BO268" s="13"/>
      <c r="BP268" s="13"/>
      <c r="BQ268" s="13"/>
      <c r="BR268" s="13"/>
      <c r="BS268" s="13"/>
      <c r="BT268" s="13"/>
      <c r="BU268" s="13"/>
      <c r="BV268" s="13"/>
    </row>
    <row r="269" spans="1:74" x14ac:dyDescent="0.2">
      <c r="A269" s="12" t="s">
        <v>340</v>
      </c>
      <c r="B269" s="13">
        <f t="shared" si="6"/>
        <v>154.4</v>
      </c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  <c r="AP269" s="13"/>
      <c r="AQ269" s="13"/>
      <c r="AR269" s="13"/>
      <c r="AS269" s="13"/>
      <c r="AT269" s="13"/>
      <c r="AU269" s="13"/>
      <c r="AV269" s="13"/>
      <c r="AW269" s="13"/>
      <c r="AX269" s="13"/>
      <c r="AY269" s="13"/>
      <c r="AZ269" s="13"/>
      <c r="BA269" s="13"/>
      <c r="BB269" s="13"/>
      <c r="BC269" s="13"/>
      <c r="BD269" s="13">
        <v>154.4</v>
      </c>
      <c r="BE269" s="13"/>
      <c r="BF269" s="13"/>
      <c r="BG269" s="13"/>
      <c r="BH269" s="13"/>
      <c r="BI269" s="13"/>
      <c r="BJ269" s="13"/>
      <c r="BK269" s="13"/>
      <c r="BL269" s="13"/>
      <c r="BM269" s="13"/>
      <c r="BN269" s="13"/>
      <c r="BO269" s="13"/>
      <c r="BP269" s="13"/>
      <c r="BQ269" s="13"/>
      <c r="BR269" s="13"/>
      <c r="BS269" s="13"/>
      <c r="BT269" s="13"/>
      <c r="BU269" s="13"/>
      <c r="BV269" s="13"/>
    </row>
    <row r="270" spans="1:74" x14ac:dyDescent="0.2">
      <c r="A270" s="12" t="s">
        <v>341</v>
      </c>
      <c r="B270" s="13">
        <f t="shared" si="6"/>
        <v>299247.33</v>
      </c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>
        <v>297847.49</v>
      </c>
      <c r="AM270" s="13"/>
      <c r="AN270" s="13"/>
      <c r="AO270" s="13"/>
      <c r="AP270" s="13"/>
      <c r="AQ270" s="13"/>
      <c r="AR270" s="13"/>
      <c r="AS270" s="13"/>
      <c r="AT270" s="13"/>
      <c r="AU270" s="13"/>
      <c r="AV270" s="13"/>
      <c r="AW270" s="13"/>
      <c r="AX270" s="13"/>
      <c r="AY270" s="13"/>
      <c r="AZ270" s="13"/>
      <c r="BA270" s="13"/>
      <c r="BB270" s="13"/>
      <c r="BC270" s="13"/>
      <c r="BD270" s="13">
        <v>1399.84</v>
      </c>
      <c r="BE270" s="13"/>
      <c r="BF270" s="13"/>
      <c r="BG270" s="13"/>
      <c r="BH270" s="13"/>
      <c r="BI270" s="13"/>
      <c r="BJ270" s="13"/>
      <c r="BK270" s="13"/>
      <c r="BL270" s="13"/>
      <c r="BM270" s="13"/>
      <c r="BN270" s="13"/>
      <c r="BO270" s="13"/>
      <c r="BP270" s="13"/>
      <c r="BQ270" s="13"/>
      <c r="BR270" s="13"/>
      <c r="BS270" s="13"/>
      <c r="BT270" s="13"/>
      <c r="BU270" s="13"/>
      <c r="BV270" s="13"/>
    </row>
    <row r="271" spans="1:74" x14ac:dyDescent="0.2">
      <c r="A271" s="12" t="s">
        <v>342</v>
      </c>
      <c r="B271" s="13">
        <f t="shared" si="6"/>
        <v>70803.61</v>
      </c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>
        <v>18651</v>
      </c>
      <c r="AD271" s="13"/>
      <c r="AE271" s="13"/>
      <c r="AF271" s="13"/>
      <c r="AG271" s="13">
        <v>52152.61</v>
      </c>
      <c r="AH271" s="13"/>
      <c r="AI271" s="13"/>
      <c r="AJ271" s="13"/>
      <c r="AK271" s="13"/>
      <c r="AL271" s="13"/>
      <c r="AM271" s="13"/>
      <c r="AN271" s="13"/>
      <c r="AO271" s="13"/>
      <c r="AP271" s="13"/>
      <c r="AQ271" s="13"/>
      <c r="AR271" s="13"/>
      <c r="AS271" s="13"/>
      <c r="AT271" s="13"/>
      <c r="AU271" s="13"/>
      <c r="AV271" s="13"/>
      <c r="AW271" s="13"/>
      <c r="AX271" s="13"/>
      <c r="AY271" s="13"/>
      <c r="AZ271" s="13"/>
      <c r="BA271" s="13"/>
      <c r="BB271" s="13"/>
      <c r="BC271" s="13"/>
      <c r="BD271" s="13"/>
      <c r="BE271" s="13"/>
      <c r="BF271" s="13"/>
      <c r="BG271" s="13"/>
      <c r="BH271" s="13"/>
      <c r="BI271" s="13"/>
      <c r="BJ271" s="13"/>
      <c r="BK271" s="13"/>
      <c r="BL271" s="13"/>
      <c r="BM271" s="13"/>
      <c r="BN271" s="13"/>
      <c r="BO271" s="13"/>
      <c r="BP271" s="13"/>
      <c r="BQ271" s="13"/>
      <c r="BR271" s="13"/>
      <c r="BS271" s="13"/>
      <c r="BT271" s="13"/>
      <c r="BU271" s="13"/>
      <c r="BV271" s="13"/>
    </row>
    <row r="272" spans="1:74" x14ac:dyDescent="0.2">
      <c r="A272" s="12" t="s">
        <v>343</v>
      </c>
      <c r="B272" s="13">
        <f t="shared" si="6"/>
        <v>306.5</v>
      </c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  <c r="AP272" s="13"/>
      <c r="AQ272" s="13"/>
      <c r="AR272" s="13"/>
      <c r="AS272" s="13"/>
      <c r="AT272" s="13"/>
      <c r="AU272" s="13"/>
      <c r="AV272" s="13"/>
      <c r="AW272" s="13"/>
      <c r="AX272" s="13"/>
      <c r="AY272" s="13"/>
      <c r="AZ272" s="13"/>
      <c r="BA272" s="13"/>
      <c r="BB272" s="13"/>
      <c r="BC272" s="13"/>
      <c r="BD272" s="13">
        <v>306.5</v>
      </c>
      <c r="BE272" s="13"/>
      <c r="BF272" s="13"/>
      <c r="BG272" s="13"/>
      <c r="BH272" s="13"/>
      <c r="BI272" s="13"/>
      <c r="BJ272" s="13"/>
      <c r="BK272" s="13"/>
      <c r="BL272" s="13"/>
      <c r="BM272" s="13"/>
      <c r="BN272" s="13"/>
      <c r="BO272" s="13"/>
      <c r="BP272" s="13"/>
      <c r="BQ272" s="13"/>
      <c r="BR272" s="13"/>
      <c r="BS272" s="13"/>
      <c r="BT272" s="13"/>
      <c r="BU272" s="13"/>
      <c r="BV272" s="13"/>
    </row>
    <row r="273" spans="1:74" x14ac:dyDescent="0.2">
      <c r="A273" s="12" t="s">
        <v>344</v>
      </c>
      <c r="B273" s="13">
        <f t="shared" si="6"/>
        <v>7983.9699999999993</v>
      </c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>
        <v>4188.24</v>
      </c>
      <c r="AA273" s="13"/>
      <c r="AB273" s="13"/>
      <c r="AC273" s="13">
        <v>452</v>
      </c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  <c r="AQ273" s="13"/>
      <c r="AR273" s="13"/>
      <c r="AS273" s="13"/>
      <c r="AT273" s="13"/>
      <c r="AU273" s="13"/>
      <c r="AV273" s="13"/>
      <c r="AW273" s="13"/>
      <c r="AX273" s="13"/>
      <c r="AY273" s="13"/>
      <c r="AZ273" s="13"/>
      <c r="BA273" s="13"/>
      <c r="BB273" s="13">
        <v>3301.2</v>
      </c>
      <c r="BC273" s="13"/>
      <c r="BD273" s="13">
        <v>42.53</v>
      </c>
      <c r="BE273" s="13"/>
      <c r="BF273" s="13"/>
      <c r="BG273" s="13"/>
      <c r="BH273" s="13"/>
      <c r="BI273" s="13"/>
      <c r="BJ273" s="13"/>
      <c r="BK273" s="13"/>
      <c r="BL273" s="13"/>
      <c r="BM273" s="13"/>
      <c r="BN273" s="13"/>
      <c r="BO273" s="13"/>
      <c r="BP273" s="13"/>
      <c r="BQ273" s="13"/>
      <c r="BR273" s="13"/>
      <c r="BS273" s="13"/>
      <c r="BT273" s="13"/>
      <c r="BU273" s="13"/>
      <c r="BV273" s="13"/>
    </row>
    <row r="274" spans="1:74" x14ac:dyDescent="0.2">
      <c r="A274" s="12" t="s">
        <v>345</v>
      </c>
      <c r="B274" s="13">
        <f t="shared" si="6"/>
        <v>165.16</v>
      </c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O274" s="13"/>
      <c r="AP274" s="13"/>
      <c r="AQ274" s="13"/>
      <c r="AR274" s="13"/>
      <c r="AS274" s="13"/>
      <c r="AT274" s="13"/>
      <c r="AU274" s="13"/>
      <c r="AV274" s="13"/>
      <c r="AW274" s="13"/>
      <c r="AX274" s="13"/>
      <c r="AY274" s="13"/>
      <c r="AZ274" s="13"/>
      <c r="BA274" s="13"/>
      <c r="BB274" s="13"/>
      <c r="BC274" s="13"/>
      <c r="BD274" s="13">
        <v>165.16</v>
      </c>
      <c r="BE274" s="13"/>
      <c r="BF274" s="13"/>
      <c r="BG274" s="13"/>
      <c r="BH274" s="13"/>
      <c r="BI274" s="13"/>
      <c r="BJ274" s="13"/>
      <c r="BK274" s="13"/>
      <c r="BL274" s="13"/>
      <c r="BM274" s="13"/>
      <c r="BN274" s="13"/>
      <c r="BO274" s="13"/>
      <c r="BP274" s="13"/>
      <c r="BQ274" s="13"/>
      <c r="BR274" s="13"/>
      <c r="BS274" s="13"/>
      <c r="BT274" s="13"/>
      <c r="BU274" s="13"/>
      <c r="BV274" s="13"/>
    </row>
    <row r="275" spans="1:74" x14ac:dyDescent="0.2">
      <c r="A275" s="12" t="s">
        <v>346</v>
      </c>
      <c r="B275" s="13">
        <f t="shared" si="6"/>
        <v>44.55</v>
      </c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  <c r="AQ275" s="13"/>
      <c r="AR275" s="13"/>
      <c r="AS275" s="13"/>
      <c r="AT275" s="13"/>
      <c r="AU275" s="13"/>
      <c r="AV275" s="13"/>
      <c r="AW275" s="13"/>
      <c r="AX275" s="13"/>
      <c r="AY275" s="13"/>
      <c r="AZ275" s="13"/>
      <c r="BA275" s="13"/>
      <c r="BB275" s="13"/>
      <c r="BC275" s="13"/>
      <c r="BD275" s="13">
        <v>44.55</v>
      </c>
      <c r="BE275" s="13"/>
      <c r="BF275" s="13"/>
      <c r="BG275" s="13"/>
      <c r="BH275" s="13"/>
      <c r="BI275" s="13"/>
      <c r="BJ275" s="13"/>
      <c r="BK275" s="13"/>
      <c r="BL275" s="13"/>
      <c r="BM275" s="13"/>
      <c r="BN275" s="13"/>
      <c r="BO275" s="13"/>
      <c r="BP275" s="13"/>
      <c r="BQ275" s="13"/>
      <c r="BR275" s="13"/>
      <c r="BS275" s="13"/>
      <c r="BT275" s="13"/>
      <c r="BU275" s="13"/>
      <c r="BV275" s="13"/>
    </row>
    <row r="276" spans="1:74" x14ac:dyDescent="0.2">
      <c r="A276" s="12" t="s">
        <v>347</v>
      </c>
      <c r="B276" s="13">
        <f t="shared" si="6"/>
        <v>83</v>
      </c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>
        <v>83</v>
      </c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  <c r="AO276" s="13"/>
      <c r="AP276" s="13"/>
      <c r="AQ276" s="13"/>
      <c r="AR276" s="13"/>
      <c r="AS276" s="13"/>
      <c r="AT276" s="13"/>
      <c r="AU276" s="13"/>
      <c r="AV276" s="13"/>
      <c r="AW276" s="13"/>
      <c r="AX276" s="13"/>
      <c r="AY276" s="13"/>
      <c r="AZ276" s="13"/>
      <c r="BA276" s="13"/>
      <c r="BB276" s="13"/>
      <c r="BC276" s="13"/>
      <c r="BD276" s="13"/>
      <c r="BE276" s="13"/>
      <c r="BF276" s="13"/>
      <c r="BG276" s="13"/>
      <c r="BH276" s="13"/>
      <c r="BI276" s="13"/>
      <c r="BJ276" s="13"/>
      <c r="BK276" s="13"/>
      <c r="BL276" s="13"/>
      <c r="BM276" s="13"/>
      <c r="BN276" s="13"/>
      <c r="BO276" s="13"/>
      <c r="BP276" s="13"/>
      <c r="BQ276" s="13"/>
      <c r="BR276" s="13"/>
      <c r="BS276" s="13"/>
      <c r="BT276" s="13"/>
      <c r="BU276" s="13"/>
      <c r="BV276" s="13"/>
    </row>
    <row r="277" spans="1:74" x14ac:dyDescent="0.2">
      <c r="A277" s="12" t="s">
        <v>348</v>
      </c>
      <c r="B277" s="13">
        <f t="shared" si="6"/>
        <v>137.5</v>
      </c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13"/>
      <c r="AP277" s="13"/>
      <c r="AQ277" s="13"/>
      <c r="AR277" s="13"/>
      <c r="AS277" s="13"/>
      <c r="AT277" s="13"/>
      <c r="AU277" s="13"/>
      <c r="AV277" s="13"/>
      <c r="AW277" s="13"/>
      <c r="AX277" s="13"/>
      <c r="AY277" s="13"/>
      <c r="AZ277" s="13"/>
      <c r="BA277" s="13"/>
      <c r="BB277" s="13"/>
      <c r="BC277" s="13"/>
      <c r="BD277" s="13">
        <v>137.5</v>
      </c>
      <c r="BE277" s="13"/>
      <c r="BF277" s="13"/>
      <c r="BG277" s="13"/>
      <c r="BH277" s="13"/>
      <c r="BI277" s="13"/>
      <c r="BJ277" s="13"/>
      <c r="BK277" s="13"/>
      <c r="BL277" s="13"/>
      <c r="BM277" s="13"/>
      <c r="BN277" s="13"/>
      <c r="BO277" s="13"/>
      <c r="BP277" s="13"/>
      <c r="BQ277" s="13"/>
      <c r="BR277" s="13"/>
      <c r="BS277" s="13"/>
      <c r="BT277" s="13"/>
      <c r="BU277" s="13"/>
      <c r="BV277" s="13"/>
    </row>
    <row r="278" spans="1:74" x14ac:dyDescent="0.2">
      <c r="A278" s="12" t="s">
        <v>349</v>
      </c>
      <c r="B278" s="13">
        <f t="shared" si="6"/>
        <v>13808.13</v>
      </c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>
        <v>13808.13</v>
      </c>
      <c r="AH278" s="13"/>
      <c r="AI278" s="13"/>
      <c r="AJ278" s="13"/>
      <c r="AK278" s="13"/>
      <c r="AL278" s="13"/>
      <c r="AM278" s="13"/>
      <c r="AN278" s="13"/>
      <c r="AO278" s="13"/>
      <c r="AP278" s="13"/>
      <c r="AQ278" s="13"/>
      <c r="AR278" s="13"/>
      <c r="AS278" s="13"/>
      <c r="AT278" s="13"/>
      <c r="AU278" s="13"/>
      <c r="AV278" s="13"/>
      <c r="AW278" s="13"/>
      <c r="AX278" s="13"/>
      <c r="AY278" s="13"/>
      <c r="AZ278" s="13"/>
      <c r="BA278" s="13"/>
      <c r="BB278" s="13"/>
      <c r="BC278" s="13"/>
      <c r="BD278" s="13"/>
      <c r="BE278" s="13"/>
      <c r="BF278" s="13"/>
      <c r="BG278" s="13"/>
      <c r="BH278" s="13"/>
      <c r="BI278" s="13"/>
      <c r="BJ278" s="13"/>
      <c r="BK278" s="13"/>
      <c r="BL278" s="13"/>
      <c r="BM278" s="13"/>
      <c r="BN278" s="13"/>
      <c r="BO278" s="13"/>
      <c r="BP278" s="13"/>
      <c r="BQ278" s="13"/>
      <c r="BR278" s="13"/>
      <c r="BS278" s="13"/>
      <c r="BT278" s="13"/>
      <c r="BU278" s="13"/>
      <c r="BV278" s="13"/>
    </row>
    <row r="279" spans="1:74" x14ac:dyDescent="0.2">
      <c r="A279" s="12" t="s">
        <v>350</v>
      </c>
      <c r="B279" s="13">
        <f t="shared" si="6"/>
        <v>82.56</v>
      </c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  <c r="AO279" s="13"/>
      <c r="AP279" s="13"/>
      <c r="AQ279" s="13"/>
      <c r="AR279" s="13"/>
      <c r="AS279" s="13"/>
      <c r="AT279" s="13"/>
      <c r="AU279" s="13"/>
      <c r="AV279" s="13"/>
      <c r="AW279" s="13"/>
      <c r="AX279" s="13"/>
      <c r="AY279" s="13"/>
      <c r="AZ279" s="13"/>
      <c r="BA279" s="13"/>
      <c r="BB279" s="13"/>
      <c r="BC279" s="13"/>
      <c r="BD279" s="13">
        <v>82.56</v>
      </c>
      <c r="BE279" s="13"/>
      <c r="BF279" s="13"/>
      <c r="BG279" s="13"/>
      <c r="BH279" s="13"/>
      <c r="BI279" s="13"/>
      <c r="BJ279" s="13"/>
      <c r="BK279" s="13"/>
      <c r="BL279" s="13"/>
      <c r="BM279" s="13"/>
      <c r="BN279" s="13"/>
      <c r="BO279" s="13"/>
      <c r="BP279" s="13"/>
      <c r="BQ279" s="13"/>
      <c r="BR279" s="13"/>
      <c r="BS279" s="13"/>
      <c r="BT279" s="13"/>
      <c r="BU279" s="13"/>
      <c r="BV279" s="13"/>
    </row>
    <row r="280" spans="1:74" x14ac:dyDescent="0.2">
      <c r="A280" s="12" t="s">
        <v>351</v>
      </c>
      <c r="B280" s="13">
        <f t="shared" si="6"/>
        <v>49.5</v>
      </c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  <c r="AO280" s="13"/>
      <c r="AP280" s="13"/>
      <c r="AQ280" s="13"/>
      <c r="AR280" s="13"/>
      <c r="AS280" s="13"/>
      <c r="AT280" s="13"/>
      <c r="AU280" s="13"/>
      <c r="AV280" s="13"/>
      <c r="AW280" s="13"/>
      <c r="AX280" s="13"/>
      <c r="AY280" s="13"/>
      <c r="AZ280" s="13"/>
      <c r="BA280" s="13"/>
      <c r="BB280" s="13"/>
      <c r="BC280" s="13"/>
      <c r="BD280" s="13">
        <v>49.5</v>
      </c>
      <c r="BE280" s="13"/>
      <c r="BF280" s="13"/>
      <c r="BG280" s="13"/>
      <c r="BH280" s="13"/>
      <c r="BI280" s="13"/>
      <c r="BJ280" s="13"/>
      <c r="BK280" s="13"/>
      <c r="BL280" s="13"/>
      <c r="BM280" s="13"/>
      <c r="BN280" s="13"/>
      <c r="BO280" s="13"/>
      <c r="BP280" s="13"/>
      <c r="BQ280" s="13"/>
      <c r="BR280" s="13"/>
      <c r="BS280" s="13"/>
      <c r="BT280" s="13"/>
      <c r="BU280" s="13"/>
      <c r="BV280" s="13"/>
    </row>
    <row r="281" spans="1:74" x14ac:dyDescent="0.2">
      <c r="A281" s="12" t="s">
        <v>352</v>
      </c>
      <c r="B281" s="13">
        <f t="shared" si="6"/>
        <v>137.5</v>
      </c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  <c r="AO281" s="13"/>
      <c r="AP281" s="13"/>
      <c r="AQ281" s="13"/>
      <c r="AR281" s="13"/>
      <c r="AS281" s="13"/>
      <c r="AT281" s="13"/>
      <c r="AU281" s="13"/>
      <c r="AV281" s="13"/>
      <c r="AW281" s="13"/>
      <c r="AX281" s="13"/>
      <c r="AY281" s="13"/>
      <c r="AZ281" s="13"/>
      <c r="BA281" s="13"/>
      <c r="BB281" s="13"/>
      <c r="BC281" s="13"/>
      <c r="BD281" s="13">
        <v>137.5</v>
      </c>
      <c r="BE281" s="13"/>
      <c r="BF281" s="13"/>
      <c r="BG281" s="13"/>
      <c r="BH281" s="13"/>
      <c r="BI281" s="13"/>
      <c r="BJ281" s="13"/>
      <c r="BK281" s="13"/>
      <c r="BL281" s="13"/>
      <c r="BM281" s="13"/>
      <c r="BN281" s="13"/>
      <c r="BO281" s="13"/>
      <c r="BP281" s="13"/>
      <c r="BQ281" s="13"/>
      <c r="BR281" s="13"/>
      <c r="BS281" s="13"/>
      <c r="BT281" s="13"/>
      <c r="BU281" s="13"/>
      <c r="BV281" s="13"/>
    </row>
    <row r="282" spans="1:74" x14ac:dyDescent="0.2">
      <c r="A282" s="12" t="s">
        <v>353</v>
      </c>
      <c r="B282" s="13">
        <f t="shared" si="6"/>
        <v>502.41</v>
      </c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  <c r="AO282" s="13">
        <v>333.41</v>
      </c>
      <c r="AP282" s="13"/>
      <c r="AQ282" s="13"/>
      <c r="AR282" s="13"/>
      <c r="AS282" s="13"/>
      <c r="AT282" s="13"/>
      <c r="AU282" s="13"/>
      <c r="AV282" s="13"/>
      <c r="AW282" s="13"/>
      <c r="AX282" s="13"/>
      <c r="AY282" s="13"/>
      <c r="AZ282" s="13"/>
      <c r="BA282" s="13"/>
      <c r="BB282" s="13"/>
      <c r="BC282" s="13"/>
      <c r="BD282" s="13">
        <v>169</v>
      </c>
      <c r="BE282" s="13"/>
      <c r="BF282" s="13"/>
      <c r="BG282" s="13"/>
      <c r="BH282" s="13"/>
      <c r="BI282" s="13"/>
      <c r="BJ282" s="13"/>
      <c r="BK282" s="13"/>
      <c r="BL282" s="13"/>
      <c r="BM282" s="13"/>
      <c r="BN282" s="13"/>
      <c r="BO282" s="13"/>
      <c r="BP282" s="13"/>
      <c r="BQ282" s="13"/>
      <c r="BR282" s="13"/>
      <c r="BS282" s="13"/>
      <c r="BT282" s="13"/>
      <c r="BU282" s="13"/>
      <c r="BV282" s="13"/>
    </row>
    <row r="283" spans="1:74" x14ac:dyDescent="0.2">
      <c r="A283" s="12" t="s">
        <v>354</v>
      </c>
      <c r="B283" s="13">
        <f t="shared" si="6"/>
        <v>3371.84</v>
      </c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  <c r="AO283" s="13">
        <v>3096.84</v>
      </c>
      <c r="AP283" s="13"/>
      <c r="AQ283" s="13"/>
      <c r="AR283" s="13"/>
      <c r="AS283" s="13"/>
      <c r="AT283" s="13"/>
      <c r="AU283" s="13"/>
      <c r="AV283" s="13"/>
      <c r="AW283" s="13"/>
      <c r="AX283" s="13"/>
      <c r="AY283" s="13"/>
      <c r="AZ283" s="13"/>
      <c r="BA283" s="13"/>
      <c r="BB283" s="13"/>
      <c r="BC283" s="13"/>
      <c r="BD283" s="13">
        <v>275</v>
      </c>
      <c r="BE283" s="13"/>
      <c r="BF283" s="13"/>
      <c r="BG283" s="13"/>
      <c r="BH283" s="13"/>
      <c r="BI283" s="13"/>
      <c r="BJ283" s="13"/>
      <c r="BK283" s="13"/>
      <c r="BL283" s="13"/>
      <c r="BM283" s="13"/>
      <c r="BN283" s="13"/>
      <c r="BO283" s="13"/>
      <c r="BP283" s="13"/>
      <c r="BQ283" s="13"/>
      <c r="BR283" s="13"/>
      <c r="BS283" s="13"/>
      <c r="BT283" s="13"/>
      <c r="BU283" s="13"/>
      <c r="BV283" s="13"/>
    </row>
    <row r="284" spans="1:74" x14ac:dyDescent="0.2">
      <c r="A284" s="12" t="s">
        <v>355</v>
      </c>
      <c r="B284" s="13">
        <f t="shared" si="6"/>
        <v>3150</v>
      </c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  <c r="AM284" s="13"/>
      <c r="AN284" s="13"/>
      <c r="AO284" s="13"/>
      <c r="AP284" s="13"/>
      <c r="AQ284" s="13"/>
      <c r="AR284" s="13"/>
      <c r="AS284" s="13"/>
      <c r="AT284" s="13"/>
      <c r="AU284" s="13"/>
      <c r="AV284" s="13"/>
      <c r="AW284" s="13"/>
      <c r="AX284" s="13"/>
      <c r="AY284" s="13"/>
      <c r="AZ284" s="13"/>
      <c r="BA284" s="13"/>
      <c r="BB284" s="13"/>
      <c r="BC284" s="13"/>
      <c r="BD284" s="13">
        <v>3150</v>
      </c>
      <c r="BE284" s="13"/>
      <c r="BF284" s="13"/>
      <c r="BG284" s="13"/>
      <c r="BH284" s="13"/>
      <c r="BI284" s="13"/>
      <c r="BJ284" s="13"/>
      <c r="BK284" s="13"/>
      <c r="BL284" s="13"/>
      <c r="BM284" s="13"/>
      <c r="BN284" s="13"/>
      <c r="BO284" s="13"/>
      <c r="BP284" s="13"/>
      <c r="BQ284" s="13"/>
      <c r="BR284" s="13"/>
      <c r="BS284" s="13"/>
      <c r="BT284" s="13"/>
      <c r="BU284" s="13"/>
      <c r="BV284" s="13"/>
    </row>
    <row r="285" spans="1:74" x14ac:dyDescent="0.2">
      <c r="A285" s="12" t="s">
        <v>356</v>
      </c>
      <c r="B285" s="13">
        <f t="shared" si="6"/>
        <v>5159.79</v>
      </c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>
        <v>188.49</v>
      </c>
      <c r="AF285" s="13"/>
      <c r="AG285" s="13"/>
      <c r="AH285" s="13"/>
      <c r="AI285" s="13"/>
      <c r="AJ285" s="13"/>
      <c r="AK285" s="13"/>
      <c r="AL285" s="13">
        <v>197.4</v>
      </c>
      <c r="AM285" s="13"/>
      <c r="AN285" s="13"/>
      <c r="AO285" s="13"/>
      <c r="AP285" s="13"/>
      <c r="AQ285" s="13">
        <v>73.05</v>
      </c>
      <c r="AR285" s="13"/>
      <c r="AS285" s="13"/>
      <c r="AT285" s="13"/>
      <c r="AU285" s="13"/>
      <c r="AV285" s="13"/>
      <c r="AW285" s="13"/>
      <c r="AX285" s="13"/>
      <c r="AY285" s="13"/>
      <c r="AZ285" s="13"/>
      <c r="BA285" s="13"/>
      <c r="BB285" s="13"/>
      <c r="BC285" s="13"/>
      <c r="BD285" s="13"/>
      <c r="BE285" s="13">
        <v>4700.8500000000004</v>
      </c>
      <c r="BF285" s="13"/>
      <c r="BG285" s="13"/>
      <c r="BH285" s="13"/>
      <c r="BI285" s="13"/>
      <c r="BJ285" s="13"/>
      <c r="BK285" s="13"/>
      <c r="BL285" s="13"/>
      <c r="BM285" s="13"/>
      <c r="BN285" s="13"/>
      <c r="BO285" s="13"/>
      <c r="BP285" s="13"/>
      <c r="BQ285" s="13"/>
      <c r="BR285" s="13"/>
      <c r="BS285" s="13"/>
      <c r="BT285" s="13"/>
      <c r="BU285" s="13"/>
      <c r="BV285" s="13"/>
    </row>
    <row r="286" spans="1:74" x14ac:dyDescent="0.2">
      <c r="A286" s="12" t="s">
        <v>357</v>
      </c>
      <c r="B286" s="13">
        <f t="shared" si="6"/>
        <v>4200</v>
      </c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  <c r="AN286" s="13"/>
      <c r="AO286" s="13"/>
      <c r="AP286" s="13"/>
      <c r="AQ286" s="13"/>
      <c r="AR286" s="13"/>
      <c r="AS286" s="13"/>
      <c r="AT286" s="13"/>
      <c r="AU286" s="13"/>
      <c r="AV286" s="13"/>
      <c r="AW286" s="13"/>
      <c r="AX286" s="13"/>
      <c r="AY286" s="13"/>
      <c r="AZ286" s="13"/>
      <c r="BA286" s="13"/>
      <c r="BB286" s="13">
        <v>4200</v>
      </c>
      <c r="BC286" s="13"/>
      <c r="BD286" s="13"/>
      <c r="BE286" s="13"/>
      <c r="BF286" s="13"/>
      <c r="BG286" s="13"/>
      <c r="BH286" s="13"/>
      <c r="BI286" s="13"/>
      <c r="BJ286" s="13"/>
      <c r="BK286" s="13"/>
      <c r="BL286" s="13"/>
      <c r="BM286" s="13"/>
      <c r="BN286" s="13"/>
      <c r="BO286" s="13"/>
      <c r="BP286" s="13"/>
      <c r="BQ286" s="13"/>
      <c r="BR286" s="13"/>
      <c r="BS286" s="13"/>
      <c r="BT286" s="13"/>
      <c r="BU286" s="13"/>
      <c r="BV286" s="13"/>
    </row>
    <row r="287" spans="1:74" x14ac:dyDescent="0.2">
      <c r="A287" s="12" t="s">
        <v>358</v>
      </c>
      <c r="B287" s="13">
        <f t="shared" si="6"/>
        <v>1254</v>
      </c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  <c r="AO287" s="13"/>
      <c r="AP287" s="13"/>
      <c r="AQ287" s="13"/>
      <c r="AR287" s="13"/>
      <c r="AS287" s="13"/>
      <c r="AT287" s="13">
        <v>1254</v>
      </c>
      <c r="AU287" s="13"/>
      <c r="AV287" s="13"/>
      <c r="AW287" s="13"/>
      <c r="AX287" s="13"/>
      <c r="AY287" s="13"/>
      <c r="AZ287" s="13"/>
      <c r="BA287" s="13"/>
      <c r="BB287" s="13"/>
      <c r="BC287" s="13"/>
      <c r="BD287" s="13"/>
      <c r="BE287" s="13"/>
      <c r="BF287" s="13"/>
      <c r="BG287" s="13"/>
      <c r="BH287" s="13"/>
      <c r="BI287" s="13"/>
      <c r="BJ287" s="13"/>
      <c r="BK287" s="13"/>
      <c r="BL287" s="13"/>
      <c r="BM287" s="13"/>
      <c r="BN287" s="13"/>
      <c r="BO287" s="13"/>
      <c r="BP287" s="13"/>
      <c r="BQ287" s="13"/>
      <c r="BR287" s="13"/>
      <c r="BS287" s="13"/>
      <c r="BT287" s="13"/>
      <c r="BU287" s="13"/>
      <c r="BV287" s="13"/>
    </row>
    <row r="288" spans="1:74" x14ac:dyDescent="0.2">
      <c r="A288" s="12" t="s">
        <v>359</v>
      </c>
      <c r="B288" s="13">
        <f t="shared" si="6"/>
        <v>3490.16</v>
      </c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  <c r="AM288" s="13"/>
      <c r="AN288" s="13"/>
      <c r="AO288" s="13">
        <v>3413.16</v>
      </c>
      <c r="AP288" s="13"/>
      <c r="AQ288" s="13"/>
      <c r="AR288" s="13"/>
      <c r="AS288" s="13"/>
      <c r="AT288" s="13"/>
      <c r="AU288" s="13"/>
      <c r="AV288" s="13"/>
      <c r="AW288" s="13"/>
      <c r="AX288" s="13"/>
      <c r="AY288" s="13"/>
      <c r="AZ288" s="13"/>
      <c r="BA288" s="13"/>
      <c r="BB288" s="13"/>
      <c r="BC288" s="13"/>
      <c r="BD288" s="13">
        <v>68</v>
      </c>
      <c r="BE288" s="13"/>
      <c r="BF288" s="13"/>
      <c r="BG288" s="13"/>
      <c r="BH288" s="13"/>
      <c r="BI288" s="13"/>
      <c r="BJ288" s="13">
        <v>9</v>
      </c>
      <c r="BK288" s="13"/>
      <c r="BL288" s="13"/>
      <c r="BM288" s="13"/>
      <c r="BN288" s="13"/>
      <c r="BO288" s="13"/>
      <c r="BP288" s="13"/>
      <c r="BQ288" s="13"/>
      <c r="BR288" s="13"/>
      <c r="BS288" s="13"/>
      <c r="BT288" s="13"/>
      <c r="BU288" s="13"/>
      <c r="BV288" s="13"/>
    </row>
    <row r="289" spans="1:74" x14ac:dyDescent="0.2">
      <c r="A289" s="12" t="s">
        <v>360</v>
      </c>
      <c r="B289" s="13">
        <f t="shared" si="6"/>
        <v>3786.31</v>
      </c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>
        <v>1838.59</v>
      </c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  <c r="AM289" s="13"/>
      <c r="AN289" s="13"/>
      <c r="AO289" s="13"/>
      <c r="AP289" s="13"/>
      <c r="AQ289" s="13"/>
      <c r="AR289" s="13"/>
      <c r="AS289" s="13"/>
      <c r="AT289" s="13"/>
      <c r="AU289" s="13"/>
      <c r="AV289" s="13"/>
      <c r="AW289" s="13"/>
      <c r="AX289" s="13"/>
      <c r="AY289" s="13"/>
      <c r="AZ289" s="13"/>
      <c r="BA289" s="13"/>
      <c r="BB289" s="13"/>
      <c r="BC289" s="13"/>
      <c r="BD289" s="13">
        <v>1947.72</v>
      </c>
      <c r="BE289" s="13"/>
      <c r="BF289" s="13"/>
      <c r="BG289" s="13"/>
      <c r="BH289" s="13"/>
      <c r="BI289" s="13"/>
      <c r="BJ289" s="13"/>
      <c r="BK289" s="13"/>
      <c r="BL289" s="13"/>
      <c r="BM289" s="13"/>
      <c r="BN289" s="13"/>
      <c r="BO289" s="13"/>
      <c r="BP289" s="13"/>
      <c r="BQ289" s="13"/>
      <c r="BR289" s="13"/>
      <c r="BS289" s="13"/>
      <c r="BT289" s="13"/>
      <c r="BU289" s="13"/>
      <c r="BV289" s="13"/>
    </row>
    <row r="290" spans="1:74" x14ac:dyDescent="0.2">
      <c r="A290" s="12" t="s">
        <v>361</v>
      </c>
      <c r="B290" s="13">
        <f t="shared" si="6"/>
        <v>91482.74</v>
      </c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>
        <v>91482.74</v>
      </c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3"/>
      <c r="AL290" s="13"/>
      <c r="AM290" s="13"/>
      <c r="AN290" s="13"/>
      <c r="AO290" s="13"/>
      <c r="AP290" s="13"/>
      <c r="AQ290" s="13"/>
      <c r="AR290" s="13"/>
      <c r="AS290" s="13"/>
      <c r="AT290" s="13"/>
      <c r="AU290" s="13"/>
      <c r="AV290" s="13"/>
      <c r="AW290" s="13"/>
      <c r="AX290" s="13"/>
      <c r="AY290" s="13"/>
      <c r="AZ290" s="13"/>
      <c r="BA290" s="13"/>
      <c r="BB290" s="13"/>
      <c r="BC290" s="13"/>
      <c r="BD290" s="13"/>
      <c r="BE290" s="13"/>
      <c r="BF290" s="13"/>
      <c r="BG290" s="13"/>
      <c r="BH290" s="13"/>
      <c r="BI290" s="13"/>
      <c r="BJ290" s="13"/>
      <c r="BK290" s="13"/>
      <c r="BL290" s="13"/>
      <c r="BM290" s="13"/>
      <c r="BN290" s="13"/>
      <c r="BO290" s="13"/>
      <c r="BP290" s="13"/>
      <c r="BQ290" s="13"/>
      <c r="BR290" s="13"/>
      <c r="BS290" s="13"/>
      <c r="BT290" s="13"/>
      <c r="BU290" s="13"/>
      <c r="BV290" s="13"/>
    </row>
    <row r="291" spans="1:74" x14ac:dyDescent="0.2">
      <c r="A291" s="12" t="s">
        <v>362</v>
      </c>
      <c r="B291" s="13">
        <f t="shared" si="6"/>
        <v>253</v>
      </c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M291" s="13"/>
      <c r="AN291" s="13"/>
      <c r="AO291" s="13"/>
      <c r="AP291" s="13"/>
      <c r="AQ291" s="13"/>
      <c r="AR291" s="13"/>
      <c r="AS291" s="13"/>
      <c r="AT291" s="13"/>
      <c r="AU291" s="13"/>
      <c r="AV291" s="13"/>
      <c r="AW291" s="13"/>
      <c r="AX291" s="13"/>
      <c r="AY291" s="13"/>
      <c r="AZ291" s="13"/>
      <c r="BA291" s="13"/>
      <c r="BB291" s="13"/>
      <c r="BC291" s="13"/>
      <c r="BD291" s="13">
        <v>253</v>
      </c>
      <c r="BE291" s="13"/>
      <c r="BF291" s="13"/>
      <c r="BG291" s="13"/>
      <c r="BH291" s="13"/>
      <c r="BI291" s="13"/>
      <c r="BJ291" s="13"/>
      <c r="BK291" s="13"/>
      <c r="BL291" s="13"/>
      <c r="BM291" s="13"/>
      <c r="BN291" s="13"/>
      <c r="BO291" s="13"/>
      <c r="BP291" s="13"/>
      <c r="BQ291" s="13"/>
      <c r="BR291" s="13"/>
      <c r="BS291" s="13"/>
      <c r="BT291" s="13"/>
      <c r="BU291" s="13"/>
      <c r="BV291" s="13"/>
    </row>
    <row r="292" spans="1:74" x14ac:dyDescent="0.2">
      <c r="A292" s="12" t="s">
        <v>363</v>
      </c>
      <c r="B292" s="13">
        <f t="shared" si="6"/>
        <v>246.1</v>
      </c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  <c r="AM292" s="13"/>
      <c r="AN292" s="13"/>
      <c r="AO292" s="13"/>
      <c r="AP292" s="13"/>
      <c r="AQ292" s="13"/>
      <c r="AR292" s="13"/>
      <c r="AS292" s="13"/>
      <c r="AT292" s="13"/>
      <c r="AU292" s="13"/>
      <c r="AV292" s="13"/>
      <c r="AW292" s="13"/>
      <c r="AX292" s="13"/>
      <c r="AY292" s="13"/>
      <c r="AZ292" s="13"/>
      <c r="BA292" s="13"/>
      <c r="BB292" s="13"/>
      <c r="BC292" s="13"/>
      <c r="BD292" s="13"/>
      <c r="BE292" s="13"/>
      <c r="BF292" s="13"/>
      <c r="BG292" s="13"/>
      <c r="BH292" s="13"/>
      <c r="BI292" s="13"/>
      <c r="BJ292" s="13"/>
      <c r="BK292" s="13"/>
      <c r="BL292" s="13"/>
      <c r="BM292" s="13"/>
      <c r="BN292" s="13">
        <v>246.1</v>
      </c>
      <c r="BO292" s="13"/>
      <c r="BP292" s="13"/>
      <c r="BQ292" s="13"/>
      <c r="BR292" s="13"/>
      <c r="BS292" s="13"/>
      <c r="BT292" s="13"/>
      <c r="BU292" s="13"/>
      <c r="BV292" s="13"/>
    </row>
    <row r="293" spans="1:74" x14ac:dyDescent="0.2">
      <c r="A293" s="12" t="s">
        <v>364</v>
      </c>
      <c r="B293" s="13">
        <f t="shared" si="6"/>
        <v>1575</v>
      </c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  <c r="AL293" s="13"/>
      <c r="AM293" s="13"/>
      <c r="AN293" s="13"/>
      <c r="AO293" s="13"/>
      <c r="AP293" s="13"/>
      <c r="AQ293" s="13"/>
      <c r="AR293" s="13"/>
      <c r="AS293" s="13"/>
      <c r="AT293" s="13"/>
      <c r="AU293" s="13"/>
      <c r="AV293" s="13"/>
      <c r="AW293" s="13"/>
      <c r="AX293" s="13"/>
      <c r="AY293" s="13"/>
      <c r="AZ293" s="13"/>
      <c r="BA293" s="13"/>
      <c r="BB293" s="13">
        <v>1575</v>
      </c>
      <c r="BC293" s="13"/>
      <c r="BD293" s="13"/>
      <c r="BE293" s="13"/>
      <c r="BF293" s="13"/>
      <c r="BG293" s="13"/>
      <c r="BH293" s="13"/>
      <c r="BI293" s="13"/>
      <c r="BJ293" s="13"/>
      <c r="BK293" s="13"/>
      <c r="BL293" s="13"/>
      <c r="BM293" s="13"/>
      <c r="BN293" s="13"/>
      <c r="BO293" s="13"/>
      <c r="BP293" s="13"/>
      <c r="BQ293" s="13"/>
      <c r="BR293" s="13"/>
      <c r="BS293" s="13"/>
      <c r="BT293" s="13"/>
      <c r="BU293" s="13"/>
      <c r="BV293" s="13"/>
    </row>
    <row r="294" spans="1:74" x14ac:dyDescent="0.2">
      <c r="A294" s="12" t="s">
        <v>365</v>
      </c>
      <c r="B294" s="13">
        <f t="shared" si="6"/>
        <v>6170.11</v>
      </c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>
        <v>6170.11</v>
      </c>
      <c r="AJ294" s="13"/>
      <c r="AK294" s="13"/>
      <c r="AL294" s="13"/>
      <c r="AM294" s="13"/>
      <c r="AN294" s="13"/>
      <c r="AO294" s="13"/>
      <c r="AP294" s="13"/>
      <c r="AQ294" s="13"/>
      <c r="AR294" s="13"/>
      <c r="AS294" s="13"/>
      <c r="AT294" s="13"/>
      <c r="AU294" s="13"/>
      <c r="AV294" s="13"/>
      <c r="AW294" s="13"/>
      <c r="AX294" s="13"/>
      <c r="AY294" s="13"/>
      <c r="AZ294" s="13"/>
      <c r="BA294" s="13"/>
      <c r="BB294" s="13"/>
      <c r="BC294" s="13"/>
      <c r="BD294" s="13"/>
      <c r="BE294" s="13"/>
      <c r="BF294" s="13"/>
      <c r="BG294" s="13"/>
      <c r="BH294" s="13"/>
      <c r="BI294" s="13"/>
      <c r="BJ294" s="13"/>
      <c r="BK294" s="13"/>
      <c r="BL294" s="13"/>
      <c r="BM294" s="13"/>
      <c r="BN294" s="13"/>
      <c r="BO294" s="13"/>
      <c r="BP294" s="13"/>
      <c r="BQ294" s="13"/>
      <c r="BR294" s="13"/>
      <c r="BS294" s="13"/>
      <c r="BT294" s="13"/>
      <c r="BU294" s="13"/>
      <c r="BV294" s="13"/>
    </row>
    <row r="295" spans="1:74" x14ac:dyDescent="0.2">
      <c r="A295" s="12" t="s">
        <v>366</v>
      </c>
      <c r="B295" s="13">
        <f t="shared" si="6"/>
        <v>707.91</v>
      </c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  <c r="AM295" s="13"/>
      <c r="AN295" s="13"/>
      <c r="AO295" s="13">
        <v>605.4</v>
      </c>
      <c r="AP295" s="13"/>
      <c r="AQ295" s="13"/>
      <c r="AR295" s="13"/>
      <c r="AS295" s="13"/>
      <c r="AT295" s="13"/>
      <c r="AU295" s="13"/>
      <c r="AV295" s="13"/>
      <c r="AW295" s="13"/>
      <c r="AX295" s="13"/>
      <c r="AY295" s="13"/>
      <c r="AZ295" s="13"/>
      <c r="BA295" s="13"/>
      <c r="BB295" s="13"/>
      <c r="BC295" s="13"/>
      <c r="BD295" s="13">
        <v>102.51</v>
      </c>
      <c r="BE295" s="13"/>
      <c r="BF295" s="13"/>
      <c r="BG295" s="13"/>
      <c r="BH295" s="13"/>
      <c r="BI295" s="13"/>
      <c r="BJ295" s="13"/>
      <c r="BK295" s="13"/>
      <c r="BL295" s="13"/>
      <c r="BM295" s="13"/>
      <c r="BN295" s="13"/>
      <c r="BO295" s="13"/>
      <c r="BP295" s="13"/>
      <c r="BQ295" s="13"/>
      <c r="BR295" s="13"/>
      <c r="BS295" s="13"/>
      <c r="BT295" s="13"/>
      <c r="BU295" s="13"/>
      <c r="BV295" s="13"/>
    </row>
    <row r="296" spans="1:74" x14ac:dyDescent="0.2">
      <c r="A296" s="12" t="s">
        <v>367</v>
      </c>
      <c r="B296" s="13">
        <f t="shared" si="6"/>
        <v>18438.54</v>
      </c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>
        <v>450</v>
      </c>
      <c r="O296" s="13"/>
      <c r="P296" s="13"/>
      <c r="Q296" s="13"/>
      <c r="R296" s="13"/>
      <c r="S296" s="13"/>
      <c r="T296" s="13"/>
      <c r="U296" s="13"/>
      <c r="V296" s="13"/>
      <c r="W296" s="13">
        <v>81</v>
      </c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  <c r="AL296" s="13"/>
      <c r="AM296" s="13"/>
      <c r="AN296" s="13"/>
      <c r="AO296" s="13"/>
      <c r="AP296" s="13"/>
      <c r="AQ296" s="13"/>
      <c r="AR296" s="13"/>
      <c r="AS296" s="13"/>
      <c r="AT296" s="13"/>
      <c r="AU296" s="13"/>
      <c r="AV296" s="13"/>
      <c r="AW296" s="13"/>
      <c r="AX296" s="13"/>
      <c r="AY296" s="13"/>
      <c r="AZ296" s="13"/>
      <c r="BA296" s="13"/>
      <c r="BB296" s="13"/>
      <c r="BC296" s="13"/>
      <c r="BD296" s="13">
        <v>17907.54</v>
      </c>
      <c r="BE296" s="13"/>
      <c r="BF296" s="13"/>
      <c r="BG296" s="13"/>
      <c r="BH296" s="13"/>
      <c r="BI296" s="13"/>
      <c r="BJ296" s="13"/>
      <c r="BK296" s="13"/>
      <c r="BL296" s="13"/>
      <c r="BM296" s="13"/>
      <c r="BN296" s="13"/>
      <c r="BO296" s="13"/>
      <c r="BP296" s="13"/>
      <c r="BQ296" s="13"/>
      <c r="BR296" s="13"/>
      <c r="BS296" s="13"/>
      <c r="BT296" s="13"/>
      <c r="BU296" s="13"/>
      <c r="BV296" s="13"/>
    </row>
    <row r="297" spans="1:74" x14ac:dyDescent="0.2">
      <c r="A297" s="12" t="s">
        <v>368</v>
      </c>
      <c r="B297" s="13">
        <f t="shared" si="6"/>
        <v>6526.8</v>
      </c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>
        <v>6526.8</v>
      </c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  <c r="AL297" s="13"/>
      <c r="AM297" s="13"/>
      <c r="AN297" s="13"/>
      <c r="AO297" s="13"/>
      <c r="AP297" s="13"/>
      <c r="AQ297" s="13"/>
      <c r="AR297" s="13"/>
      <c r="AS297" s="13"/>
      <c r="AT297" s="13"/>
      <c r="AU297" s="13"/>
      <c r="AV297" s="13"/>
      <c r="AW297" s="13"/>
      <c r="AX297" s="13"/>
      <c r="AY297" s="13"/>
      <c r="AZ297" s="13"/>
      <c r="BA297" s="13"/>
      <c r="BB297" s="13"/>
      <c r="BC297" s="13"/>
      <c r="BD297" s="13"/>
      <c r="BE297" s="13"/>
      <c r="BF297" s="13"/>
      <c r="BG297" s="13"/>
      <c r="BH297" s="13"/>
      <c r="BI297" s="13"/>
      <c r="BJ297" s="13"/>
      <c r="BK297" s="13"/>
      <c r="BL297" s="13"/>
      <c r="BM297" s="13"/>
      <c r="BN297" s="13"/>
      <c r="BO297" s="13"/>
      <c r="BP297" s="13"/>
      <c r="BQ297" s="13"/>
      <c r="BR297" s="13"/>
      <c r="BS297" s="13"/>
      <c r="BT297" s="13"/>
      <c r="BU297" s="13"/>
      <c r="BV297" s="13"/>
    </row>
    <row r="298" spans="1:74" x14ac:dyDescent="0.2">
      <c r="A298" s="12" t="s">
        <v>369</v>
      </c>
      <c r="B298" s="13">
        <f t="shared" si="6"/>
        <v>257.66000000000003</v>
      </c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13"/>
      <c r="AL298" s="13"/>
      <c r="AM298" s="13"/>
      <c r="AN298" s="13"/>
      <c r="AO298" s="13"/>
      <c r="AP298" s="13"/>
      <c r="AQ298" s="13"/>
      <c r="AR298" s="13"/>
      <c r="AS298" s="13"/>
      <c r="AT298" s="13"/>
      <c r="AU298" s="13"/>
      <c r="AV298" s="13"/>
      <c r="AW298" s="13"/>
      <c r="AX298" s="13"/>
      <c r="AY298" s="13"/>
      <c r="AZ298" s="13"/>
      <c r="BA298" s="13"/>
      <c r="BB298" s="13"/>
      <c r="BC298" s="13"/>
      <c r="BD298" s="13">
        <v>257.66000000000003</v>
      </c>
      <c r="BE298" s="13"/>
      <c r="BF298" s="13"/>
      <c r="BG298" s="13"/>
      <c r="BH298" s="13"/>
      <c r="BI298" s="13"/>
      <c r="BJ298" s="13"/>
      <c r="BK298" s="13"/>
      <c r="BL298" s="13"/>
      <c r="BM298" s="13"/>
      <c r="BN298" s="13"/>
      <c r="BO298" s="13"/>
      <c r="BP298" s="13"/>
      <c r="BQ298" s="13"/>
      <c r="BR298" s="13"/>
      <c r="BS298" s="13"/>
      <c r="BT298" s="13"/>
      <c r="BU298" s="13"/>
      <c r="BV298" s="13"/>
    </row>
    <row r="299" spans="1:74" x14ac:dyDescent="0.2">
      <c r="A299" s="12" t="s">
        <v>370</v>
      </c>
      <c r="B299" s="13">
        <f t="shared" si="6"/>
        <v>4801.45</v>
      </c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  <c r="AL299" s="13"/>
      <c r="AM299" s="13"/>
      <c r="AN299" s="13"/>
      <c r="AO299" s="13"/>
      <c r="AP299" s="13"/>
      <c r="AQ299" s="13"/>
      <c r="AR299" s="13"/>
      <c r="AS299" s="13"/>
      <c r="AT299" s="13">
        <v>969.12</v>
      </c>
      <c r="AU299" s="13"/>
      <c r="AV299" s="13"/>
      <c r="AW299" s="13"/>
      <c r="AX299" s="13"/>
      <c r="AY299" s="13"/>
      <c r="AZ299" s="13"/>
      <c r="BA299" s="13"/>
      <c r="BB299" s="13">
        <v>3832.33</v>
      </c>
      <c r="BC299" s="13"/>
      <c r="BD299" s="13"/>
      <c r="BE299" s="13"/>
      <c r="BF299" s="13"/>
      <c r="BG299" s="13"/>
      <c r="BH299" s="13"/>
      <c r="BI299" s="13"/>
      <c r="BJ299" s="13"/>
      <c r="BK299" s="13"/>
      <c r="BL299" s="13"/>
      <c r="BM299" s="13"/>
      <c r="BN299" s="13"/>
      <c r="BO299" s="13"/>
      <c r="BP299" s="13"/>
      <c r="BQ299" s="13"/>
      <c r="BR299" s="13"/>
      <c r="BS299" s="13"/>
      <c r="BT299" s="13"/>
      <c r="BU299" s="13"/>
      <c r="BV299" s="13"/>
    </row>
    <row r="300" spans="1:74" x14ac:dyDescent="0.2">
      <c r="A300" s="12" t="s">
        <v>371</v>
      </c>
      <c r="B300" s="13">
        <f t="shared" si="6"/>
        <v>4164.2299999999996</v>
      </c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>
        <v>3997.43</v>
      </c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  <c r="AL300" s="13"/>
      <c r="AM300" s="13"/>
      <c r="AN300" s="13"/>
      <c r="AO300" s="13"/>
      <c r="AP300" s="13"/>
      <c r="AQ300" s="13"/>
      <c r="AR300" s="13"/>
      <c r="AS300" s="13"/>
      <c r="AT300" s="13"/>
      <c r="AU300" s="13"/>
      <c r="AV300" s="13"/>
      <c r="AW300" s="13"/>
      <c r="AX300" s="13"/>
      <c r="AY300" s="13"/>
      <c r="AZ300" s="13"/>
      <c r="BA300" s="13"/>
      <c r="BB300" s="13">
        <v>166.8</v>
      </c>
      <c r="BC300" s="13"/>
      <c r="BD300" s="13"/>
      <c r="BE300" s="13"/>
      <c r="BF300" s="13"/>
      <c r="BG300" s="13"/>
      <c r="BH300" s="13"/>
      <c r="BI300" s="13"/>
      <c r="BJ300" s="13"/>
      <c r="BK300" s="13"/>
      <c r="BL300" s="13"/>
      <c r="BM300" s="13"/>
      <c r="BN300" s="13"/>
      <c r="BO300" s="13"/>
      <c r="BP300" s="13"/>
      <c r="BQ300" s="13"/>
      <c r="BR300" s="13"/>
      <c r="BS300" s="13"/>
      <c r="BT300" s="13"/>
      <c r="BU300" s="13"/>
      <c r="BV300" s="13"/>
    </row>
    <row r="301" spans="1:74" x14ac:dyDescent="0.2">
      <c r="A301" s="12" t="s">
        <v>372</v>
      </c>
      <c r="B301" s="13">
        <f t="shared" si="6"/>
        <v>34.56</v>
      </c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13"/>
      <c r="AK301" s="13"/>
      <c r="AL301" s="13"/>
      <c r="AM301" s="13"/>
      <c r="AN301" s="13"/>
      <c r="AO301" s="13">
        <v>34.56</v>
      </c>
      <c r="AP301" s="13"/>
      <c r="AQ301" s="13"/>
      <c r="AR301" s="13"/>
      <c r="AS301" s="13"/>
      <c r="AT301" s="13"/>
      <c r="AU301" s="13"/>
      <c r="AV301" s="13"/>
      <c r="AW301" s="13"/>
      <c r="AX301" s="13"/>
      <c r="AY301" s="13"/>
      <c r="AZ301" s="13"/>
      <c r="BA301" s="13"/>
      <c r="BB301" s="13"/>
      <c r="BC301" s="13"/>
      <c r="BD301" s="13"/>
      <c r="BE301" s="13"/>
      <c r="BF301" s="13"/>
      <c r="BG301" s="13"/>
      <c r="BH301" s="13"/>
      <c r="BI301" s="13"/>
      <c r="BJ301" s="13"/>
      <c r="BK301" s="13"/>
      <c r="BL301" s="13"/>
      <c r="BM301" s="13"/>
      <c r="BN301" s="13"/>
      <c r="BO301" s="13"/>
      <c r="BP301" s="13"/>
      <c r="BQ301" s="13"/>
      <c r="BR301" s="13"/>
      <c r="BS301" s="13"/>
      <c r="BT301" s="13"/>
      <c r="BU301" s="13"/>
      <c r="BV301" s="13"/>
    </row>
    <row r="302" spans="1:74" x14ac:dyDescent="0.2">
      <c r="A302" s="12" t="s">
        <v>373</v>
      </c>
      <c r="B302" s="13">
        <f t="shared" si="6"/>
        <v>1116.3599999999999</v>
      </c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>
        <v>1116.3599999999999</v>
      </c>
      <c r="AJ302" s="13"/>
      <c r="AK302" s="13"/>
      <c r="AL302" s="13"/>
      <c r="AM302" s="13"/>
      <c r="AN302" s="13"/>
      <c r="AO302" s="13"/>
      <c r="AP302" s="13"/>
      <c r="AQ302" s="13"/>
      <c r="AR302" s="13"/>
      <c r="AS302" s="13"/>
      <c r="AT302" s="13"/>
      <c r="AU302" s="13"/>
      <c r="AV302" s="13"/>
      <c r="AW302" s="13"/>
      <c r="AX302" s="13"/>
      <c r="AY302" s="13"/>
      <c r="AZ302" s="13"/>
      <c r="BA302" s="13"/>
      <c r="BB302" s="13"/>
      <c r="BC302" s="13"/>
      <c r="BD302" s="13"/>
      <c r="BE302" s="13"/>
      <c r="BF302" s="13"/>
      <c r="BG302" s="13"/>
      <c r="BH302" s="13"/>
      <c r="BI302" s="13"/>
      <c r="BJ302" s="13"/>
      <c r="BK302" s="13"/>
      <c r="BL302" s="13"/>
      <c r="BM302" s="13"/>
      <c r="BN302" s="13"/>
      <c r="BO302" s="13"/>
      <c r="BP302" s="13"/>
      <c r="BQ302" s="13"/>
      <c r="BR302" s="13"/>
      <c r="BS302" s="13"/>
      <c r="BT302" s="13"/>
      <c r="BU302" s="13"/>
      <c r="BV302" s="13"/>
    </row>
    <row r="303" spans="1:74" x14ac:dyDescent="0.2">
      <c r="A303" s="12" t="s">
        <v>374</v>
      </c>
      <c r="B303" s="13">
        <f t="shared" si="6"/>
        <v>43</v>
      </c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  <c r="AK303" s="13"/>
      <c r="AL303" s="13"/>
      <c r="AM303" s="13"/>
      <c r="AN303" s="13"/>
      <c r="AO303" s="13"/>
      <c r="AP303" s="13"/>
      <c r="AQ303" s="13"/>
      <c r="AR303" s="13"/>
      <c r="AS303" s="13"/>
      <c r="AT303" s="13"/>
      <c r="AU303" s="13"/>
      <c r="AV303" s="13"/>
      <c r="AW303" s="13"/>
      <c r="AX303" s="13"/>
      <c r="AY303" s="13"/>
      <c r="AZ303" s="13"/>
      <c r="BA303" s="13"/>
      <c r="BB303" s="13"/>
      <c r="BC303" s="13"/>
      <c r="BD303" s="13">
        <v>43</v>
      </c>
      <c r="BE303" s="13"/>
      <c r="BF303" s="13"/>
      <c r="BG303" s="13"/>
      <c r="BH303" s="13"/>
      <c r="BI303" s="13"/>
      <c r="BJ303" s="13"/>
      <c r="BK303" s="13"/>
      <c r="BL303" s="13"/>
      <c r="BM303" s="13"/>
      <c r="BN303" s="13"/>
      <c r="BO303" s="13"/>
      <c r="BP303" s="13"/>
      <c r="BQ303" s="13"/>
      <c r="BR303" s="13"/>
      <c r="BS303" s="13"/>
      <c r="BT303" s="13"/>
      <c r="BU303" s="13"/>
      <c r="BV303" s="13"/>
    </row>
    <row r="304" spans="1:74" x14ac:dyDescent="0.2">
      <c r="A304" s="12" t="s">
        <v>375</v>
      </c>
      <c r="B304" s="13">
        <f t="shared" si="6"/>
        <v>764.7</v>
      </c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>
        <v>764.7</v>
      </c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  <c r="AK304" s="13"/>
      <c r="AL304" s="13"/>
      <c r="AM304" s="13"/>
      <c r="AN304" s="13"/>
      <c r="AO304" s="13"/>
      <c r="AP304" s="13"/>
      <c r="AQ304" s="13"/>
      <c r="AR304" s="13"/>
      <c r="AS304" s="13"/>
      <c r="AT304" s="13"/>
      <c r="AU304" s="13"/>
      <c r="AV304" s="13"/>
      <c r="AW304" s="13"/>
      <c r="AX304" s="13"/>
      <c r="AY304" s="13"/>
      <c r="AZ304" s="13"/>
      <c r="BA304" s="13"/>
      <c r="BB304" s="13"/>
      <c r="BC304" s="13"/>
      <c r="BD304" s="13"/>
      <c r="BE304" s="13"/>
      <c r="BF304" s="13"/>
      <c r="BG304" s="13"/>
      <c r="BH304" s="13"/>
      <c r="BI304" s="13"/>
      <c r="BJ304" s="13"/>
      <c r="BK304" s="13"/>
      <c r="BL304" s="13"/>
      <c r="BM304" s="13"/>
      <c r="BN304" s="13"/>
      <c r="BO304" s="13"/>
      <c r="BP304" s="13"/>
      <c r="BQ304" s="13"/>
      <c r="BR304" s="13"/>
      <c r="BS304" s="13"/>
      <c r="BT304" s="13"/>
      <c r="BU304" s="13"/>
      <c r="BV304" s="13"/>
    </row>
    <row r="305" spans="1:74" x14ac:dyDescent="0.2">
      <c r="A305" s="12" t="s">
        <v>376</v>
      </c>
      <c r="B305" s="13">
        <f t="shared" si="6"/>
        <v>871.28</v>
      </c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>
        <v>871.28</v>
      </c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  <c r="AK305" s="13"/>
      <c r="AL305" s="13"/>
      <c r="AM305" s="13"/>
      <c r="AN305" s="13"/>
      <c r="AO305" s="13"/>
      <c r="AP305" s="13"/>
      <c r="AQ305" s="13"/>
      <c r="AR305" s="13"/>
      <c r="AS305" s="13"/>
      <c r="AT305" s="13"/>
      <c r="AU305" s="13"/>
      <c r="AV305" s="13"/>
      <c r="AW305" s="13"/>
      <c r="AX305" s="13"/>
      <c r="AY305" s="13"/>
      <c r="AZ305" s="13"/>
      <c r="BA305" s="13"/>
      <c r="BB305" s="13"/>
      <c r="BC305" s="13"/>
      <c r="BD305" s="13"/>
      <c r="BE305" s="13"/>
      <c r="BF305" s="13"/>
      <c r="BG305" s="13"/>
      <c r="BH305" s="13"/>
      <c r="BI305" s="13"/>
      <c r="BJ305" s="13"/>
      <c r="BK305" s="13"/>
      <c r="BL305" s="13"/>
      <c r="BM305" s="13"/>
      <c r="BN305" s="13"/>
      <c r="BO305" s="13"/>
      <c r="BP305" s="13"/>
      <c r="BQ305" s="13"/>
      <c r="BR305" s="13"/>
      <c r="BS305" s="13"/>
      <c r="BT305" s="13"/>
      <c r="BU305" s="13"/>
      <c r="BV305" s="13"/>
    </row>
    <row r="306" spans="1:74" x14ac:dyDescent="0.2">
      <c r="A306" s="12" t="s">
        <v>377</v>
      </c>
      <c r="B306" s="13">
        <f t="shared" si="6"/>
        <v>13076.67</v>
      </c>
      <c r="C306" s="13"/>
      <c r="D306" s="13"/>
      <c r="E306" s="13"/>
      <c r="F306" s="13">
        <v>13076.67</v>
      </c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  <c r="AM306" s="13"/>
      <c r="AN306" s="13"/>
      <c r="AO306" s="13"/>
      <c r="AP306" s="13"/>
      <c r="AQ306" s="13"/>
      <c r="AR306" s="13"/>
      <c r="AS306" s="13"/>
      <c r="AT306" s="13"/>
      <c r="AU306" s="13"/>
      <c r="AV306" s="13"/>
      <c r="AW306" s="13"/>
      <c r="AX306" s="13"/>
      <c r="AY306" s="13"/>
      <c r="AZ306" s="13"/>
      <c r="BA306" s="13"/>
      <c r="BB306" s="13"/>
      <c r="BC306" s="13"/>
      <c r="BD306" s="13"/>
      <c r="BE306" s="13"/>
      <c r="BF306" s="13"/>
      <c r="BG306" s="13"/>
      <c r="BH306" s="13"/>
      <c r="BI306" s="13"/>
      <c r="BJ306" s="13"/>
      <c r="BK306" s="13"/>
      <c r="BL306" s="13"/>
      <c r="BM306" s="13"/>
      <c r="BN306" s="13"/>
      <c r="BO306" s="13"/>
      <c r="BP306" s="13"/>
      <c r="BQ306" s="13"/>
      <c r="BR306" s="13"/>
      <c r="BS306" s="13"/>
      <c r="BT306" s="13"/>
      <c r="BU306" s="13"/>
      <c r="BV306" s="13"/>
    </row>
    <row r="307" spans="1:74" x14ac:dyDescent="0.2">
      <c r="A307" s="12" t="s">
        <v>378</v>
      </c>
      <c r="B307" s="13">
        <f t="shared" si="6"/>
        <v>31654.2</v>
      </c>
      <c r="C307" s="13"/>
      <c r="D307" s="13"/>
      <c r="E307" s="13"/>
      <c r="F307" s="13">
        <v>31654.2</v>
      </c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  <c r="AK307" s="13"/>
      <c r="AL307" s="13"/>
      <c r="AM307" s="13"/>
      <c r="AN307" s="13"/>
      <c r="AO307" s="13"/>
      <c r="AP307" s="13"/>
      <c r="AQ307" s="13"/>
      <c r="AR307" s="13"/>
      <c r="AS307" s="13"/>
      <c r="AT307" s="13"/>
      <c r="AU307" s="13"/>
      <c r="AV307" s="13"/>
      <c r="AW307" s="13"/>
      <c r="AX307" s="13"/>
      <c r="AY307" s="13"/>
      <c r="AZ307" s="13"/>
      <c r="BA307" s="13"/>
      <c r="BB307" s="13"/>
      <c r="BC307" s="13"/>
      <c r="BD307" s="13"/>
      <c r="BE307" s="13"/>
      <c r="BF307" s="13"/>
      <c r="BG307" s="13"/>
      <c r="BH307" s="13"/>
      <c r="BI307" s="13"/>
      <c r="BJ307" s="13"/>
      <c r="BK307" s="13"/>
      <c r="BL307" s="13"/>
      <c r="BM307" s="13"/>
      <c r="BN307" s="13"/>
      <c r="BO307" s="13"/>
      <c r="BP307" s="13"/>
      <c r="BQ307" s="13"/>
      <c r="BR307" s="13"/>
      <c r="BS307" s="13"/>
      <c r="BT307" s="13"/>
      <c r="BU307" s="13"/>
      <c r="BV307" s="13"/>
    </row>
    <row r="308" spans="1:74" x14ac:dyDescent="0.2">
      <c r="A308" s="12" t="s">
        <v>379</v>
      </c>
      <c r="B308" s="13">
        <f t="shared" si="6"/>
        <v>14523</v>
      </c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>
        <v>14523</v>
      </c>
      <c r="AJ308" s="13"/>
      <c r="AK308" s="13"/>
      <c r="AL308" s="13"/>
      <c r="AM308" s="13"/>
      <c r="AN308" s="13"/>
      <c r="AO308" s="13"/>
      <c r="AP308" s="13"/>
      <c r="AQ308" s="13"/>
      <c r="AR308" s="13"/>
      <c r="AS308" s="13"/>
      <c r="AT308" s="13"/>
      <c r="AU308" s="13"/>
      <c r="AV308" s="13"/>
      <c r="AW308" s="13"/>
      <c r="AX308" s="13"/>
      <c r="AY308" s="13"/>
      <c r="AZ308" s="13"/>
      <c r="BA308" s="13"/>
      <c r="BB308" s="13"/>
      <c r="BC308" s="13"/>
      <c r="BD308" s="13"/>
      <c r="BE308" s="13"/>
      <c r="BF308" s="13"/>
      <c r="BG308" s="13"/>
      <c r="BH308" s="13"/>
      <c r="BI308" s="13"/>
      <c r="BJ308" s="13"/>
      <c r="BK308" s="13"/>
      <c r="BL308" s="13"/>
      <c r="BM308" s="13"/>
      <c r="BN308" s="13"/>
      <c r="BO308" s="13"/>
      <c r="BP308" s="13"/>
      <c r="BQ308" s="13"/>
      <c r="BR308" s="13"/>
      <c r="BS308" s="13"/>
      <c r="BT308" s="13"/>
      <c r="BU308" s="13"/>
      <c r="BV308" s="13"/>
    </row>
    <row r="309" spans="1:74" x14ac:dyDescent="0.2">
      <c r="A309" s="12" t="s">
        <v>380</v>
      </c>
      <c r="B309" s="13">
        <f t="shared" si="6"/>
        <v>6333.9800000000005</v>
      </c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>
        <v>105.38</v>
      </c>
      <c r="V309" s="13"/>
      <c r="W309" s="13"/>
      <c r="X309" s="13">
        <v>6228.6</v>
      </c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  <c r="AK309" s="13"/>
      <c r="AL309" s="13"/>
      <c r="AM309" s="13"/>
      <c r="AN309" s="13"/>
      <c r="AO309" s="13"/>
      <c r="AP309" s="13"/>
      <c r="AQ309" s="13"/>
      <c r="AR309" s="13"/>
      <c r="AS309" s="13"/>
      <c r="AT309" s="13"/>
      <c r="AU309" s="13"/>
      <c r="AV309" s="13"/>
      <c r="AW309" s="13"/>
      <c r="AX309" s="13"/>
      <c r="AY309" s="13"/>
      <c r="AZ309" s="13"/>
      <c r="BA309" s="13"/>
      <c r="BB309" s="13"/>
      <c r="BC309" s="13"/>
      <c r="BD309" s="13"/>
      <c r="BE309" s="13"/>
      <c r="BF309" s="13"/>
      <c r="BG309" s="13"/>
      <c r="BH309" s="13"/>
      <c r="BI309" s="13"/>
      <c r="BJ309" s="13"/>
      <c r="BK309" s="13"/>
      <c r="BL309" s="13"/>
      <c r="BM309" s="13"/>
      <c r="BN309" s="13"/>
      <c r="BO309" s="13"/>
      <c r="BP309" s="13"/>
      <c r="BQ309" s="13"/>
      <c r="BR309" s="13"/>
      <c r="BS309" s="13"/>
      <c r="BT309" s="13"/>
      <c r="BU309" s="13"/>
      <c r="BV309" s="13"/>
    </row>
    <row r="310" spans="1:74" x14ac:dyDescent="0.2">
      <c r="A310" s="12" t="s">
        <v>381</v>
      </c>
      <c r="B310" s="13">
        <f t="shared" si="6"/>
        <v>90810.35</v>
      </c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>
        <v>90810.35</v>
      </c>
      <c r="AH310" s="13"/>
      <c r="AI310" s="13"/>
      <c r="AJ310" s="13"/>
      <c r="AK310" s="13"/>
      <c r="AL310" s="13"/>
      <c r="AM310" s="13"/>
      <c r="AN310" s="13"/>
      <c r="AO310" s="13"/>
      <c r="AP310" s="13"/>
      <c r="AQ310" s="13"/>
      <c r="AR310" s="13"/>
      <c r="AS310" s="13"/>
      <c r="AT310" s="13"/>
      <c r="AU310" s="13"/>
      <c r="AV310" s="13"/>
      <c r="AW310" s="13"/>
      <c r="AX310" s="13"/>
      <c r="AY310" s="13"/>
      <c r="AZ310" s="13"/>
      <c r="BA310" s="13"/>
      <c r="BB310" s="13"/>
      <c r="BC310" s="13"/>
      <c r="BD310" s="13"/>
      <c r="BE310" s="13"/>
      <c r="BF310" s="13"/>
      <c r="BG310" s="13"/>
      <c r="BH310" s="13"/>
      <c r="BI310" s="13"/>
      <c r="BJ310" s="13"/>
      <c r="BK310" s="13"/>
      <c r="BL310" s="13"/>
      <c r="BM310" s="13"/>
      <c r="BN310" s="13"/>
      <c r="BO310" s="13"/>
      <c r="BP310" s="13"/>
      <c r="BQ310" s="13"/>
      <c r="BR310" s="13"/>
      <c r="BS310" s="13"/>
      <c r="BT310" s="13"/>
      <c r="BU310" s="13"/>
      <c r="BV310" s="13"/>
    </row>
    <row r="311" spans="1:74" x14ac:dyDescent="0.2">
      <c r="A311" s="12" t="s">
        <v>382</v>
      </c>
      <c r="B311" s="13">
        <f t="shared" si="6"/>
        <v>2635.2</v>
      </c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>
        <v>360</v>
      </c>
      <c r="AH311" s="13"/>
      <c r="AI311" s="13"/>
      <c r="AJ311" s="13"/>
      <c r="AK311" s="13"/>
      <c r="AL311" s="13"/>
      <c r="AM311" s="13"/>
      <c r="AN311" s="13"/>
      <c r="AO311" s="13"/>
      <c r="AP311" s="13"/>
      <c r="AQ311" s="13"/>
      <c r="AR311" s="13"/>
      <c r="AS311" s="13"/>
      <c r="AT311" s="13"/>
      <c r="AU311" s="13"/>
      <c r="AV311" s="13"/>
      <c r="AW311" s="13"/>
      <c r="AX311" s="13"/>
      <c r="AY311" s="13"/>
      <c r="AZ311" s="13"/>
      <c r="BA311" s="13"/>
      <c r="BB311" s="13"/>
      <c r="BC311" s="13"/>
      <c r="BD311" s="13"/>
      <c r="BE311" s="13"/>
      <c r="BF311" s="13"/>
      <c r="BG311" s="13"/>
      <c r="BH311" s="13"/>
      <c r="BI311" s="13"/>
      <c r="BJ311" s="13"/>
      <c r="BK311" s="13"/>
      <c r="BL311" s="13">
        <v>2275.1999999999998</v>
      </c>
      <c r="BM311" s="13"/>
      <c r="BN311" s="13"/>
      <c r="BO311" s="13"/>
      <c r="BP311" s="13"/>
      <c r="BQ311" s="13"/>
      <c r="BR311" s="13"/>
      <c r="BS311" s="13"/>
      <c r="BT311" s="13"/>
      <c r="BU311" s="13"/>
      <c r="BV311" s="13"/>
    </row>
    <row r="312" spans="1:74" x14ac:dyDescent="0.2">
      <c r="A312" s="12" t="s">
        <v>383</v>
      </c>
      <c r="B312" s="13">
        <f t="shared" si="6"/>
        <v>1421160.35</v>
      </c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>
        <v>1416098.77</v>
      </c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  <c r="AJ312" s="13"/>
      <c r="AK312" s="13"/>
      <c r="AL312" s="13"/>
      <c r="AM312" s="13"/>
      <c r="AN312" s="13"/>
      <c r="AO312" s="13"/>
      <c r="AP312" s="13"/>
      <c r="AQ312" s="13"/>
      <c r="AR312" s="13"/>
      <c r="AS312" s="13"/>
      <c r="AT312" s="13"/>
      <c r="AU312" s="13"/>
      <c r="AV312" s="13"/>
      <c r="AW312" s="13"/>
      <c r="AX312" s="13"/>
      <c r="AY312" s="13"/>
      <c r="AZ312" s="13"/>
      <c r="BA312" s="13"/>
      <c r="BB312" s="13"/>
      <c r="BC312" s="13"/>
      <c r="BD312" s="13"/>
      <c r="BE312" s="13"/>
      <c r="BF312" s="13"/>
      <c r="BG312" s="13"/>
      <c r="BH312" s="13"/>
      <c r="BI312" s="13"/>
      <c r="BJ312" s="13"/>
      <c r="BK312" s="13"/>
      <c r="BL312" s="13"/>
      <c r="BM312" s="13"/>
      <c r="BN312" s="13">
        <v>5061.58</v>
      </c>
      <c r="BO312" s="13"/>
      <c r="BP312" s="13"/>
      <c r="BQ312" s="13"/>
      <c r="BR312" s="13"/>
      <c r="BS312" s="13"/>
      <c r="BT312" s="13"/>
      <c r="BU312" s="13"/>
      <c r="BV312" s="13"/>
    </row>
    <row r="313" spans="1:74" x14ac:dyDescent="0.2">
      <c r="A313" s="12" t="s">
        <v>384</v>
      </c>
      <c r="B313" s="13">
        <f t="shared" si="6"/>
        <v>104040</v>
      </c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>
        <v>104040</v>
      </c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  <c r="AK313" s="13"/>
      <c r="AL313" s="13"/>
      <c r="AM313" s="13"/>
      <c r="AN313" s="13"/>
      <c r="AO313" s="13"/>
      <c r="AP313" s="13"/>
      <c r="AQ313" s="13"/>
      <c r="AR313" s="13"/>
      <c r="AS313" s="13"/>
      <c r="AT313" s="13"/>
      <c r="AU313" s="13"/>
      <c r="AV313" s="13"/>
      <c r="AW313" s="13"/>
      <c r="AX313" s="13"/>
      <c r="AY313" s="13"/>
      <c r="AZ313" s="13"/>
      <c r="BA313" s="13"/>
      <c r="BB313" s="13"/>
      <c r="BC313" s="13"/>
      <c r="BD313" s="13"/>
      <c r="BE313" s="13"/>
      <c r="BF313" s="13"/>
      <c r="BG313" s="13"/>
      <c r="BH313" s="13"/>
      <c r="BI313" s="13"/>
      <c r="BJ313" s="13"/>
      <c r="BK313" s="13"/>
      <c r="BL313" s="13"/>
      <c r="BM313" s="13"/>
      <c r="BN313" s="13"/>
      <c r="BO313" s="13"/>
      <c r="BP313" s="13"/>
      <c r="BQ313" s="13"/>
      <c r="BR313" s="13"/>
      <c r="BS313" s="13"/>
      <c r="BT313" s="13"/>
      <c r="BU313" s="13"/>
      <c r="BV313" s="13"/>
    </row>
    <row r="314" spans="1:74" x14ac:dyDescent="0.2">
      <c r="A314" s="12" t="s">
        <v>385</v>
      </c>
      <c r="B314" s="13">
        <f t="shared" si="6"/>
        <v>816694.19000000006</v>
      </c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>
        <v>1404</v>
      </c>
      <c r="O314" s="13">
        <v>7939.9</v>
      </c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  <c r="AJ314" s="13"/>
      <c r="AK314" s="13"/>
      <c r="AL314" s="13"/>
      <c r="AM314" s="13"/>
      <c r="AN314" s="13"/>
      <c r="AO314" s="13"/>
      <c r="AP314" s="13"/>
      <c r="AQ314" s="13"/>
      <c r="AR314" s="13"/>
      <c r="AS314" s="13"/>
      <c r="AT314" s="13"/>
      <c r="AU314" s="13"/>
      <c r="AV314" s="13"/>
      <c r="AW314" s="13"/>
      <c r="AX314" s="13"/>
      <c r="AY314" s="13"/>
      <c r="AZ314" s="13">
        <v>34605.370000000003</v>
      </c>
      <c r="BA314" s="13"/>
      <c r="BB314" s="13"/>
      <c r="BC314" s="13"/>
      <c r="BD314" s="13"/>
      <c r="BE314" s="13"/>
      <c r="BF314" s="13"/>
      <c r="BG314" s="13"/>
      <c r="BH314" s="13"/>
      <c r="BI314" s="13"/>
      <c r="BJ314" s="13"/>
      <c r="BK314" s="13"/>
      <c r="BL314" s="13"/>
      <c r="BM314" s="13"/>
      <c r="BN314" s="13">
        <v>772744.92</v>
      </c>
      <c r="BO314" s="13"/>
      <c r="BP314" s="13"/>
      <c r="BQ314" s="13"/>
      <c r="BR314" s="13"/>
      <c r="BS314" s="13"/>
      <c r="BT314" s="13"/>
      <c r="BU314" s="13"/>
      <c r="BV314" s="13"/>
    </row>
    <row r="315" spans="1:74" x14ac:dyDescent="0.2">
      <c r="A315" s="12" t="s">
        <v>386</v>
      </c>
      <c r="B315" s="13">
        <f t="shared" si="6"/>
        <v>661121.16</v>
      </c>
      <c r="C315" s="13"/>
      <c r="D315" s="13">
        <v>1900.98</v>
      </c>
      <c r="E315" s="13"/>
      <c r="F315" s="13"/>
      <c r="G315" s="13">
        <v>4777.87</v>
      </c>
      <c r="H315" s="13"/>
      <c r="I315" s="13"/>
      <c r="J315" s="13">
        <v>1539.54</v>
      </c>
      <c r="K315" s="13"/>
      <c r="L315" s="13"/>
      <c r="M315" s="13"/>
      <c r="N315" s="13"/>
      <c r="O315" s="13"/>
      <c r="P315" s="13"/>
      <c r="Q315" s="13"/>
      <c r="R315" s="13">
        <v>8515.67</v>
      </c>
      <c r="S315" s="13">
        <v>32640.560000000001</v>
      </c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  <c r="AJ315" s="13"/>
      <c r="AK315" s="13"/>
      <c r="AL315" s="13"/>
      <c r="AM315" s="13"/>
      <c r="AN315" s="13"/>
      <c r="AO315" s="13"/>
      <c r="AP315" s="13"/>
      <c r="AQ315" s="13"/>
      <c r="AR315" s="13"/>
      <c r="AS315" s="13"/>
      <c r="AT315" s="13"/>
      <c r="AU315" s="13"/>
      <c r="AV315" s="13"/>
      <c r="AW315" s="13"/>
      <c r="AX315" s="13"/>
      <c r="AY315" s="13"/>
      <c r="AZ315" s="13">
        <v>196501.29</v>
      </c>
      <c r="BA315" s="13"/>
      <c r="BB315" s="13"/>
      <c r="BC315" s="13"/>
      <c r="BD315" s="13"/>
      <c r="BE315" s="13"/>
      <c r="BF315" s="13"/>
      <c r="BG315" s="13"/>
      <c r="BH315" s="13"/>
      <c r="BI315" s="13"/>
      <c r="BJ315" s="13"/>
      <c r="BK315" s="13"/>
      <c r="BL315" s="13"/>
      <c r="BM315" s="13"/>
      <c r="BN315" s="13">
        <v>415245.25</v>
      </c>
      <c r="BO315" s="13"/>
      <c r="BP315" s="13"/>
      <c r="BQ315" s="13"/>
      <c r="BR315" s="13"/>
      <c r="BS315" s="13"/>
      <c r="BT315" s="13"/>
      <c r="BU315" s="13"/>
      <c r="BV315" s="13"/>
    </row>
    <row r="316" spans="1:74" x14ac:dyDescent="0.2">
      <c r="A316" s="12" t="s">
        <v>387</v>
      </c>
      <c r="B316" s="13">
        <f t="shared" si="6"/>
        <v>7168.1</v>
      </c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>
        <v>3477.62</v>
      </c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>
        <v>3690.48</v>
      </c>
      <c r="AJ316" s="13"/>
      <c r="AK316" s="13"/>
      <c r="AL316" s="13"/>
      <c r="AM316" s="13"/>
      <c r="AN316" s="13"/>
      <c r="AO316" s="13"/>
      <c r="AP316" s="13"/>
      <c r="AQ316" s="13"/>
      <c r="AR316" s="13"/>
      <c r="AS316" s="13"/>
      <c r="AT316" s="13"/>
      <c r="AU316" s="13"/>
      <c r="AV316" s="13"/>
      <c r="AW316" s="13"/>
      <c r="AX316" s="13"/>
      <c r="AY316" s="13"/>
      <c r="AZ316" s="13"/>
      <c r="BA316" s="13"/>
      <c r="BB316" s="13"/>
      <c r="BC316" s="13"/>
      <c r="BD316" s="13"/>
      <c r="BE316" s="13"/>
      <c r="BF316" s="13"/>
      <c r="BG316" s="13"/>
      <c r="BH316" s="13"/>
      <c r="BI316" s="13"/>
      <c r="BJ316" s="13"/>
      <c r="BK316" s="13"/>
      <c r="BL316" s="13"/>
      <c r="BM316" s="13"/>
      <c r="BN316" s="13"/>
      <c r="BO316" s="13"/>
      <c r="BP316" s="13"/>
      <c r="BQ316" s="13"/>
      <c r="BR316" s="13"/>
      <c r="BS316" s="13"/>
      <c r="BT316" s="13"/>
      <c r="BU316" s="13"/>
      <c r="BV316" s="13"/>
    </row>
    <row r="317" spans="1:74" x14ac:dyDescent="0.2">
      <c r="A317" s="12" t="s">
        <v>388</v>
      </c>
      <c r="B317" s="13">
        <f t="shared" si="6"/>
        <v>185.9</v>
      </c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K317" s="13"/>
      <c r="AL317" s="13"/>
      <c r="AM317" s="13"/>
      <c r="AN317" s="13"/>
      <c r="AO317" s="13"/>
      <c r="AP317" s="13"/>
      <c r="AQ317" s="13"/>
      <c r="AR317" s="13"/>
      <c r="AS317" s="13"/>
      <c r="AT317" s="13"/>
      <c r="AU317" s="13"/>
      <c r="AV317" s="13"/>
      <c r="AW317" s="13"/>
      <c r="AX317" s="13"/>
      <c r="AY317" s="13"/>
      <c r="AZ317" s="13"/>
      <c r="BA317" s="13"/>
      <c r="BB317" s="13"/>
      <c r="BC317" s="13"/>
      <c r="BD317" s="13">
        <v>185.9</v>
      </c>
      <c r="BE317" s="13"/>
      <c r="BF317" s="13"/>
      <c r="BG317" s="13"/>
      <c r="BH317" s="13"/>
      <c r="BI317" s="13"/>
      <c r="BJ317" s="13"/>
      <c r="BK317" s="13"/>
      <c r="BL317" s="13"/>
      <c r="BM317" s="13"/>
      <c r="BN317" s="13"/>
      <c r="BO317" s="13"/>
      <c r="BP317" s="13"/>
      <c r="BQ317" s="13"/>
      <c r="BR317" s="13"/>
      <c r="BS317" s="13"/>
      <c r="BT317" s="13"/>
      <c r="BU317" s="13"/>
      <c r="BV317" s="13"/>
    </row>
    <row r="318" spans="1:74" x14ac:dyDescent="0.2">
      <c r="A318" s="12" t="s">
        <v>389</v>
      </c>
      <c r="B318" s="13">
        <f t="shared" si="6"/>
        <v>2201.16</v>
      </c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13"/>
      <c r="AL318" s="13"/>
      <c r="AM318" s="13"/>
      <c r="AN318" s="13"/>
      <c r="AO318" s="13">
        <v>2201.16</v>
      </c>
      <c r="AP318" s="13"/>
      <c r="AQ318" s="13"/>
      <c r="AR318" s="13"/>
      <c r="AS318" s="13"/>
      <c r="AT318" s="13"/>
      <c r="AU318" s="13"/>
      <c r="AV318" s="13"/>
      <c r="AW318" s="13"/>
      <c r="AX318" s="13"/>
      <c r="AY318" s="13"/>
      <c r="AZ318" s="13"/>
      <c r="BA318" s="13"/>
      <c r="BB318" s="13"/>
      <c r="BC318" s="13"/>
      <c r="BD318" s="13"/>
      <c r="BE318" s="13"/>
      <c r="BF318" s="13"/>
      <c r="BG318" s="13"/>
      <c r="BH318" s="13"/>
      <c r="BI318" s="13"/>
      <c r="BJ318" s="13"/>
      <c r="BK318" s="13"/>
      <c r="BL318" s="13"/>
      <c r="BM318" s="13"/>
      <c r="BN318" s="13"/>
      <c r="BO318" s="13"/>
      <c r="BP318" s="13"/>
      <c r="BQ318" s="13"/>
      <c r="BR318" s="13"/>
      <c r="BS318" s="13"/>
      <c r="BT318" s="13"/>
      <c r="BU318" s="13"/>
      <c r="BV318" s="13"/>
    </row>
    <row r="319" spans="1:74" x14ac:dyDescent="0.2">
      <c r="A319" s="12" t="s">
        <v>390</v>
      </c>
      <c r="B319" s="13">
        <f t="shared" si="6"/>
        <v>53994.94</v>
      </c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  <c r="AM319" s="13"/>
      <c r="AN319" s="13"/>
      <c r="AO319" s="13"/>
      <c r="AP319" s="13"/>
      <c r="AQ319" s="13"/>
      <c r="AR319" s="13"/>
      <c r="AS319" s="13"/>
      <c r="AT319" s="13"/>
      <c r="AU319" s="13"/>
      <c r="AV319" s="13"/>
      <c r="AW319" s="13"/>
      <c r="AX319" s="13"/>
      <c r="AY319" s="13"/>
      <c r="AZ319" s="13">
        <v>24119.4</v>
      </c>
      <c r="BA319" s="13"/>
      <c r="BB319" s="13"/>
      <c r="BC319" s="13"/>
      <c r="BD319" s="13"/>
      <c r="BE319" s="13"/>
      <c r="BF319" s="13"/>
      <c r="BG319" s="13"/>
      <c r="BH319" s="13"/>
      <c r="BI319" s="13"/>
      <c r="BJ319" s="13"/>
      <c r="BK319" s="13"/>
      <c r="BL319" s="13"/>
      <c r="BM319" s="13"/>
      <c r="BN319" s="13">
        <v>29875.54</v>
      </c>
      <c r="BO319" s="13"/>
      <c r="BP319" s="13"/>
      <c r="BQ319" s="13"/>
      <c r="BR319" s="13"/>
      <c r="BS319" s="13"/>
      <c r="BT319" s="13"/>
      <c r="BU319" s="13"/>
      <c r="BV319" s="13"/>
    </row>
    <row r="320" spans="1:74" x14ac:dyDescent="0.2">
      <c r="A320" s="12" t="s">
        <v>391</v>
      </c>
      <c r="B320" s="13">
        <f t="shared" si="6"/>
        <v>312000</v>
      </c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  <c r="AK320" s="13"/>
      <c r="AL320" s="13"/>
      <c r="AM320" s="13"/>
      <c r="AN320" s="13"/>
      <c r="AO320" s="13"/>
      <c r="AP320" s="13"/>
      <c r="AQ320" s="13"/>
      <c r="AR320" s="13"/>
      <c r="AS320" s="13"/>
      <c r="AT320" s="13"/>
      <c r="AU320" s="13"/>
      <c r="AV320" s="13"/>
      <c r="AW320" s="13"/>
      <c r="AX320" s="13"/>
      <c r="AY320" s="13"/>
      <c r="AZ320" s="13"/>
      <c r="BA320" s="13"/>
      <c r="BB320" s="13"/>
      <c r="BC320" s="13"/>
      <c r="BD320" s="13"/>
      <c r="BE320" s="13"/>
      <c r="BF320" s="13"/>
      <c r="BG320" s="13"/>
      <c r="BH320" s="13"/>
      <c r="BI320" s="13"/>
      <c r="BJ320" s="13"/>
      <c r="BK320" s="13"/>
      <c r="BL320" s="13"/>
      <c r="BM320" s="13"/>
      <c r="BN320" s="13">
        <v>312000</v>
      </c>
      <c r="BO320" s="13"/>
      <c r="BP320" s="13"/>
      <c r="BQ320" s="13"/>
      <c r="BR320" s="13"/>
      <c r="BS320" s="13"/>
      <c r="BT320" s="13"/>
      <c r="BU320" s="13"/>
      <c r="BV320" s="13"/>
    </row>
    <row r="321" spans="1:74" x14ac:dyDescent="0.2">
      <c r="A321" s="12" t="s">
        <v>392</v>
      </c>
      <c r="B321" s="13">
        <f t="shared" si="6"/>
        <v>616.9</v>
      </c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>
        <v>616.9</v>
      </c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  <c r="AK321" s="13"/>
      <c r="AL321" s="13"/>
      <c r="AM321" s="13"/>
      <c r="AN321" s="13"/>
      <c r="AO321" s="13"/>
      <c r="AP321" s="13"/>
      <c r="AQ321" s="13"/>
      <c r="AR321" s="13"/>
      <c r="AS321" s="13"/>
      <c r="AT321" s="13"/>
      <c r="AU321" s="13"/>
      <c r="AV321" s="13"/>
      <c r="AW321" s="13"/>
      <c r="AX321" s="13"/>
      <c r="AY321" s="13"/>
      <c r="AZ321" s="13"/>
      <c r="BA321" s="13"/>
      <c r="BB321" s="13"/>
      <c r="BC321" s="13"/>
      <c r="BD321" s="13"/>
      <c r="BE321" s="13"/>
      <c r="BF321" s="13"/>
      <c r="BG321" s="13"/>
      <c r="BH321" s="13"/>
      <c r="BI321" s="13"/>
      <c r="BJ321" s="13"/>
      <c r="BK321" s="13"/>
      <c r="BL321" s="13"/>
      <c r="BM321" s="13"/>
      <c r="BN321" s="13"/>
      <c r="BO321" s="13"/>
      <c r="BP321" s="13"/>
      <c r="BQ321" s="13"/>
      <c r="BR321" s="13"/>
      <c r="BS321" s="13"/>
      <c r="BT321" s="13"/>
      <c r="BU321" s="13"/>
      <c r="BV321" s="13"/>
    </row>
    <row r="322" spans="1:74" x14ac:dyDescent="0.2">
      <c r="A322" s="12" t="s">
        <v>393</v>
      </c>
      <c r="B322" s="13">
        <f t="shared" si="6"/>
        <v>219.73</v>
      </c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>
        <v>219.73</v>
      </c>
      <c r="AH322" s="13"/>
      <c r="AI322" s="13"/>
      <c r="AJ322" s="13"/>
      <c r="AK322" s="13"/>
      <c r="AL322" s="13"/>
      <c r="AM322" s="13"/>
      <c r="AN322" s="13"/>
      <c r="AO322" s="13"/>
      <c r="AP322" s="13"/>
      <c r="AQ322" s="13"/>
      <c r="AR322" s="13"/>
      <c r="AS322" s="13"/>
      <c r="AT322" s="13"/>
      <c r="AU322" s="13"/>
      <c r="AV322" s="13"/>
      <c r="AW322" s="13"/>
      <c r="AX322" s="13"/>
      <c r="AY322" s="13"/>
      <c r="AZ322" s="13"/>
      <c r="BA322" s="13"/>
      <c r="BB322" s="13"/>
      <c r="BC322" s="13"/>
      <c r="BD322" s="13"/>
      <c r="BE322" s="13"/>
      <c r="BF322" s="13"/>
      <c r="BG322" s="13"/>
      <c r="BH322" s="13"/>
      <c r="BI322" s="13"/>
      <c r="BJ322" s="13"/>
      <c r="BK322" s="13"/>
      <c r="BL322" s="13"/>
      <c r="BM322" s="13"/>
      <c r="BN322" s="13"/>
      <c r="BO322" s="13"/>
      <c r="BP322" s="13"/>
      <c r="BQ322" s="13"/>
      <c r="BR322" s="13"/>
      <c r="BS322" s="13"/>
      <c r="BT322" s="13"/>
      <c r="BU322" s="13"/>
      <c r="BV322" s="13"/>
    </row>
    <row r="323" spans="1:74" x14ac:dyDescent="0.2">
      <c r="A323" s="12" t="s">
        <v>394</v>
      </c>
      <c r="B323" s="13">
        <f t="shared" si="6"/>
        <v>6.2</v>
      </c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>
        <v>6.2</v>
      </c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  <c r="AK323" s="13"/>
      <c r="AL323" s="13"/>
      <c r="AM323" s="13"/>
      <c r="AN323" s="13"/>
      <c r="AO323" s="13"/>
      <c r="AP323" s="13"/>
      <c r="AQ323" s="13"/>
      <c r="AR323" s="13"/>
      <c r="AS323" s="13"/>
      <c r="AT323" s="13"/>
      <c r="AU323" s="13"/>
      <c r="AV323" s="13"/>
      <c r="AW323" s="13"/>
      <c r="AX323" s="13"/>
      <c r="AY323" s="13"/>
      <c r="AZ323" s="13"/>
      <c r="BA323" s="13"/>
      <c r="BB323" s="13"/>
      <c r="BC323" s="13"/>
      <c r="BD323" s="13"/>
      <c r="BE323" s="13"/>
      <c r="BF323" s="13"/>
      <c r="BG323" s="13"/>
      <c r="BH323" s="13"/>
      <c r="BI323" s="13"/>
      <c r="BJ323" s="13"/>
      <c r="BK323" s="13"/>
      <c r="BL323" s="13"/>
      <c r="BM323" s="13"/>
      <c r="BN323" s="13"/>
      <c r="BO323" s="13"/>
      <c r="BP323" s="13"/>
      <c r="BQ323" s="13"/>
      <c r="BR323" s="13"/>
      <c r="BS323" s="13"/>
      <c r="BT323" s="13"/>
      <c r="BU323" s="13"/>
      <c r="BV323" s="13"/>
    </row>
    <row r="324" spans="1:74" x14ac:dyDescent="0.2">
      <c r="A324" s="12" t="s">
        <v>395</v>
      </c>
      <c r="B324" s="13">
        <f t="shared" si="6"/>
        <v>23.69</v>
      </c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>
        <v>23.69</v>
      </c>
      <c r="AJ324" s="13"/>
      <c r="AK324" s="13"/>
      <c r="AL324" s="13"/>
      <c r="AM324" s="13"/>
      <c r="AN324" s="13"/>
      <c r="AO324" s="13"/>
      <c r="AP324" s="13"/>
      <c r="AQ324" s="13"/>
      <c r="AR324" s="13"/>
      <c r="AS324" s="13"/>
      <c r="AT324" s="13"/>
      <c r="AU324" s="13"/>
      <c r="AV324" s="13"/>
      <c r="AW324" s="13"/>
      <c r="AX324" s="13"/>
      <c r="AY324" s="13"/>
      <c r="AZ324" s="13"/>
      <c r="BA324" s="13"/>
      <c r="BB324" s="13"/>
      <c r="BC324" s="13"/>
      <c r="BD324" s="13"/>
      <c r="BE324" s="13"/>
      <c r="BF324" s="13"/>
      <c r="BG324" s="13"/>
      <c r="BH324" s="13"/>
      <c r="BI324" s="13"/>
      <c r="BJ324" s="13"/>
      <c r="BK324" s="13"/>
      <c r="BL324" s="13"/>
      <c r="BM324" s="13"/>
      <c r="BN324" s="13"/>
      <c r="BO324" s="13"/>
      <c r="BP324" s="13"/>
      <c r="BQ324" s="13"/>
      <c r="BR324" s="13"/>
      <c r="BS324" s="13"/>
      <c r="BT324" s="13"/>
      <c r="BU324" s="13"/>
      <c r="BV324" s="13"/>
    </row>
    <row r="325" spans="1:74" x14ac:dyDescent="0.2">
      <c r="A325" s="12" t="s">
        <v>396</v>
      </c>
      <c r="B325" s="13">
        <f t="shared" si="6"/>
        <v>591.65</v>
      </c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M325" s="13"/>
      <c r="AN325" s="13"/>
      <c r="AO325" s="13"/>
      <c r="AP325" s="13"/>
      <c r="AQ325" s="13"/>
      <c r="AR325" s="13"/>
      <c r="AS325" s="13"/>
      <c r="AT325" s="13"/>
      <c r="AU325" s="13"/>
      <c r="AV325" s="13"/>
      <c r="AW325" s="13"/>
      <c r="AX325" s="13"/>
      <c r="AY325" s="13"/>
      <c r="AZ325" s="13"/>
      <c r="BA325" s="13"/>
      <c r="BB325" s="13"/>
      <c r="BC325" s="13"/>
      <c r="BD325" s="13">
        <v>591.65</v>
      </c>
      <c r="BE325" s="13"/>
      <c r="BF325" s="13"/>
      <c r="BG325" s="13"/>
      <c r="BH325" s="13"/>
      <c r="BI325" s="13"/>
      <c r="BJ325" s="13"/>
      <c r="BK325" s="13"/>
      <c r="BL325" s="13"/>
      <c r="BM325" s="13"/>
      <c r="BN325" s="13"/>
      <c r="BO325" s="13"/>
      <c r="BP325" s="13"/>
      <c r="BQ325" s="13"/>
      <c r="BR325" s="13"/>
      <c r="BS325" s="13"/>
      <c r="BT325" s="13"/>
      <c r="BU325" s="13"/>
      <c r="BV325" s="13"/>
    </row>
    <row r="326" spans="1:74" x14ac:dyDescent="0.2">
      <c r="A326" s="12" t="s">
        <v>397</v>
      </c>
      <c r="B326" s="13">
        <f t="shared" ref="B326:B389" si="7">SUM(C326:BV326)</f>
        <v>118.44</v>
      </c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>
        <v>118.44</v>
      </c>
      <c r="AJ326" s="13"/>
      <c r="AK326" s="13"/>
      <c r="AL326" s="13"/>
      <c r="AM326" s="13"/>
      <c r="AN326" s="13"/>
      <c r="AO326" s="13"/>
      <c r="AP326" s="13"/>
      <c r="AQ326" s="13"/>
      <c r="AR326" s="13"/>
      <c r="AS326" s="13"/>
      <c r="AT326" s="13"/>
      <c r="AU326" s="13"/>
      <c r="AV326" s="13"/>
      <c r="AW326" s="13"/>
      <c r="AX326" s="13"/>
      <c r="AY326" s="13"/>
      <c r="AZ326" s="13"/>
      <c r="BA326" s="13"/>
      <c r="BB326" s="13"/>
      <c r="BC326" s="13"/>
      <c r="BD326" s="13"/>
      <c r="BE326" s="13"/>
      <c r="BF326" s="13"/>
      <c r="BG326" s="13"/>
      <c r="BH326" s="13"/>
      <c r="BI326" s="13"/>
      <c r="BJ326" s="13"/>
      <c r="BK326" s="13"/>
      <c r="BL326" s="13"/>
      <c r="BM326" s="13"/>
      <c r="BN326" s="13"/>
      <c r="BO326" s="13"/>
      <c r="BP326" s="13"/>
      <c r="BQ326" s="13"/>
      <c r="BR326" s="13"/>
      <c r="BS326" s="13"/>
      <c r="BT326" s="13"/>
      <c r="BU326" s="13"/>
      <c r="BV326" s="13"/>
    </row>
    <row r="327" spans="1:74" x14ac:dyDescent="0.2">
      <c r="A327" s="12" t="s">
        <v>398</v>
      </c>
      <c r="B327" s="13">
        <f t="shared" si="7"/>
        <v>184.75</v>
      </c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  <c r="AJ327" s="13"/>
      <c r="AK327" s="13"/>
      <c r="AL327" s="13"/>
      <c r="AM327" s="13"/>
      <c r="AN327" s="13"/>
      <c r="AO327" s="13"/>
      <c r="AP327" s="13"/>
      <c r="AQ327" s="13"/>
      <c r="AR327" s="13"/>
      <c r="AS327" s="13"/>
      <c r="AT327" s="13"/>
      <c r="AU327" s="13"/>
      <c r="AV327" s="13"/>
      <c r="AW327" s="13"/>
      <c r="AX327" s="13"/>
      <c r="AY327" s="13"/>
      <c r="AZ327" s="13"/>
      <c r="BA327" s="13"/>
      <c r="BB327" s="13"/>
      <c r="BC327" s="13"/>
      <c r="BD327" s="13">
        <v>184.75</v>
      </c>
      <c r="BE327" s="13"/>
      <c r="BF327" s="13"/>
      <c r="BG327" s="13"/>
      <c r="BH327" s="13"/>
      <c r="BI327" s="13"/>
      <c r="BJ327" s="13"/>
      <c r="BK327" s="13"/>
      <c r="BL327" s="13"/>
      <c r="BM327" s="13"/>
      <c r="BN327" s="13"/>
      <c r="BO327" s="13"/>
      <c r="BP327" s="13"/>
      <c r="BQ327" s="13"/>
      <c r="BR327" s="13"/>
      <c r="BS327" s="13"/>
      <c r="BT327" s="13"/>
      <c r="BU327" s="13"/>
      <c r="BV327" s="13"/>
    </row>
    <row r="328" spans="1:74" x14ac:dyDescent="0.2">
      <c r="A328" s="12" t="s">
        <v>399</v>
      </c>
      <c r="B328" s="13">
        <f t="shared" si="7"/>
        <v>67424.12</v>
      </c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>
        <v>5237.2</v>
      </c>
      <c r="Q328" s="13"/>
      <c r="R328" s="13">
        <v>1280</v>
      </c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>
        <v>1781.83</v>
      </c>
      <c r="AJ328" s="13"/>
      <c r="AK328" s="13"/>
      <c r="AL328" s="13"/>
      <c r="AM328" s="13"/>
      <c r="AN328" s="13"/>
      <c r="AO328" s="13"/>
      <c r="AP328" s="13"/>
      <c r="AQ328" s="13"/>
      <c r="AR328" s="13"/>
      <c r="AS328" s="13"/>
      <c r="AT328" s="13"/>
      <c r="AU328" s="13"/>
      <c r="AV328" s="13"/>
      <c r="AW328" s="13"/>
      <c r="AX328" s="13"/>
      <c r="AY328" s="13"/>
      <c r="AZ328" s="13"/>
      <c r="BA328" s="13"/>
      <c r="BB328" s="13"/>
      <c r="BC328" s="13"/>
      <c r="BD328" s="13">
        <v>979.69</v>
      </c>
      <c r="BE328" s="13"/>
      <c r="BF328" s="13">
        <v>58145.4</v>
      </c>
      <c r="BG328" s="13"/>
      <c r="BH328" s="13"/>
      <c r="BI328" s="13"/>
      <c r="BJ328" s="13"/>
      <c r="BK328" s="13"/>
      <c r="BL328" s="13"/>
      <c r="BM328" s="13"/>
      <c r="BN328" s="13"/>
      <c r="BO328" s="13"/>
      <c r="BP328" s="13"/>
      <c r="BQ328" s="13"/>
      <c r="BR328" s="13"/>
      <c r="BS328" s="13"/>
      <c r="BT328" s="13"/>
      <c r="BU328" s="13"/>
      <c r="BV328" s="13"/>
    </row>
    <row r="329" spans="1:74" x14ac:dyDescent="0.2">
      <c r="A329" s="12" t="s">
        <v>400</v>
      </c>
      <c r="B329" s="13">
        <f t="shared" si="7"/>
        <v>1877.4</v>
      </c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  <c r="AJ329" s="13"/>
      <c r="AK329" s="13"/>
      <c r="AL329" s="13"/>
      <c r="AM329" s="13"/>
      <c r="AN329" s="13"/>
      <c r="AO329" s="13"/>
      <c r="AP329" s="13"/>
      <c r="AQ329" s="13"/>
      <c r="AR329" s="13"/>
      <c r="AS329" s="13"/>
      <c r="AT329" s="13"/>
      <c r="AU329" s="13"/>
      <c r="AV329" s="13"/>
      <c r="AW329" s="13"/>
      <c r="AX329" s="13"/>
      <c r="AY329" s="13"/>
      <c r="AZ329" s="13"/>
      <c r="BA329" s="13"/>
      <c r="BB329" s="13"/>
      <c r="BC329" s="13"/>
      <c r="BD329" s="13"/>
      <c r="BE329" s="13"/>
      <c r="BF329" s="13">
        <v>1877.4</v>
      </c>
      <c r="BG329" s="13"/>
      <c r="BH329" s="13"/>
      <c r="BI329" s="13"/>
      <c r="BJ329" s="13"/>
      <c r="BK329" s="13"/>
      <c r="BL329" s="13"/>
      <c r="BM329" s="13"/>
      <c r="BN329" s="13"/>
      <c r="BO329" s="13"/>
      <c r="BP329" s="13"/>
      <c r="BQ329" s="13"/>
      <c r="BR329" s="13"/>
      <c r="BS329" s="13"/>
      <c r="BT329" s="13"/>
      <c r="BU329" s="13"/>
      <c r="BV329" s="13"/>
    </row>
    <row r="330" spans="1:74" x14ac:dyDescent="0.2">
      <c r="A330" s="12" t="s">
        <v>401</v>
      </c>
      <c r="B330" s="13">
        <f t="shared" si="7"/>
        <v>6.56</v>
      </c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  <c r="AJ330" s="13"/>
      <c r="AK330" s="13"/>
      <c r="AL330" s="13"/>
      <c r="AM330" s="13"/>
      <c r="AN330" s="13"/>
      <c r="AO330" s="13"/>
      <c r="AP330" s="13"/>
      <c r="AQ330" s="13"/>
      <c r="AR330" s="13"/>
      <c r="AS330" s="13"/>
      <c r="AT330" s="13"/>
      <c r="AU330" s="13"/>
      <c r="AV330" s="13"/>
      <c r="AW330" s="13"/>
      <c r="AX330" s="13"/>
      <c r="AY330" s="13"/>
      <c r="AZ330" s="13"/>
      <c r="BA330" s="13"/>
      <c r="BB330" s="13"/>
      <c r="BC330" s="13"/>
      <c r="BD330" s="13">
        <v>6.56</v>
      </c>
      <c r="BE330" s="13"/>
      <c r="BF330" s="13"/>
      <c r="BG330" s="13"/>
      <c r="BH330" s="13"/>
      <c r="BI330" s="13"/>
      <c r="BJ330" s="13"/>
      <c r="BK330" s="13"/>
      <c r="BL330" s="13"/>
      <c r="BM330" s="13"/>
      <c r="BN330" s="13"/>
      <c r="BO330" s="13"/>
      <c r="BP330" s="13"/>
      <c r="BQ330" s="13"/>
      <c r="BR330" s="13"/>
      <c r="BS330" s="13"/>
      <c r="BT330" s="13"/>
      <c r="BU330" s="13"/>
      <c r="BV330" s="13"/>
    </row>
    <row r="331" spans="1:74" x14ac:dyDescent="0.2">
      <c r="A331" s="12" t="s">
        <v>402</v>
      </c>
      <c r="B331" s="13">
        <f t="shared" si="7"/>
        <v>42.44</v>
      </c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  <c r="AL331" s="13"/>
      <c r="AM331" s="13"/>
      <c r="AN331" s="13"/>
      <c r="AO331" s="13"/>
      <c r="AP331" s="13"/>
      <c r="AQ331" s="13"/>
      <c r="AR331" s="13"/>
      <c r="AS331" s="13"/>
      <c r="AT331" s="13"/>
      <c r="AU331" s="13"/>
      <c r="AV331" s="13"/>
      <c r="AW331" s="13"/>
      <c r="AX331" s="13"/>
      <c r="AY331" s="13"/>
      <c r="AZ331" s="13"/>
      <c r="BA331" s="13"/>
      <c r="BB331" s="13"/>
      <c r="BC331" s="13"/>
      <c r="BD331" s="13">
        <v>42.44</v>
      </c>
      <c r="BE331" s="13"/>
      <c r="BF331" s="13"/>
      <c r="BG331" s="13"/>
      <c r="BH331" s="13"/>
      <c r="BI331" s="13"/>
      <c r="BJ331" s="13"/>
      <c r="BK331" s="13"/>
      <c r="BL331" s="13"/>
      <c r="BM331" s="13"/>
      <c r="BN331" s="13"/>
      <c r="BO331" s="13"/>
      <c r="BP331" s="13"/>
      <c r="BQ331" s="13"/>
      <c r="BR331" s="13"/>
      <c r="BS331" s="13"/>
      <c r="BT331" s="13"/>
      <c r="BU331" s="13"/>
      <c r="BV331" s="13"/>
    </row>
    <row r="332" spans="1:74" x14ac:dyDescent="0.2">
      <c r="A332" s="12" t="s">
        <v>403</v>
      </c>
      <c r="B332" s="13">
        <f t="shared" si="7"/>
        <v>26.57</v>
      </c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  <c r="AK332" s="13"/>
      <c r="AL332" s="13"/>
      <c r="AM332" s="13"/>
      <c r="AN332" s="13"/>
      <c r="AO332" s="13"/>
      <c r="AP332" s="13"/>
      <c r="AQ332" s="13"/>
      <c r="AR332" s="13"/>
      <c r="AS332" s="13"/>
      <c r="AT332" s="13"/>
      <c r="AU332" s="13"/>
      <c r="AV332" s="13"/>
      <c r="AW332" s="13"/>
      <c r="AX332" s="13"/>
      <c r="AY332" s="13"/>
      <c r="AZ332" s="13"/>
      <c r="BA332" s="13"/>
      <c r="BB332" s="13"/>
      <c r="BC332" s="13"/>
      <c r="BD332" s="13">
        <v>26.57</v>
      </c>
      <c r="BE332" s="13"/>
      <c r="BF332" s="13"/>
      <c r="BG332" s="13"/>
      <c r="BH332" s="13"/>
      <c r="BI332" s="13"/>
      <c r="BJ332" s="13"/>
      <c r="BK332" s="13"/>
      <c r="BL332" s="13"/>
      <c r="BM332" s="13"/>
      <c r="BN332" s="13"/>
      <c r="BO332" s="13"/>
      <c r="BP332" s="13"/>
      <c r="BQ332" s="13"/>
      <c r="BR332" s="13"/>
      <c r="BS332" s="13"/>
      <c r="BT332" s="13"/>
      <c r="BU332" s="13"/>
      <c r="BV332" s="13"/>
    </row>
    <row r="333" spans="1:74" x14ac:dyDescent="0.2">
      <c r="A333" s="12" t="s">
        <v>404</v>
      </c>
      <c r="B333" s="13">
        <f t="shared" si="7"/>
        <v>110.81</v>
      </c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  <c r="AL333" s="13"/>
      <c r="AM333" s="13"/>
      <c r="AN333" s="13"/>
      <c r="AO333" s="13"/>
      <c r="AP333" s="13"/>
      <c r="AQ333" s="13"/>
      <c r="AR333" s="13"/>
      <c r="AS333" s="13"/>
      <c r="AT333" s="13"/>
      <c r="AU333" s="13"/>
      <c r="AV333" s="13"/>
      <c r="AW333" s="13"/>
      <c r="AX333" s="13"/>
      <c r="AY333" s="13"/>
      <c r="AZ333" s="13"/>
      <c r="BA333" s="13"/>
      <c r="BB333" s="13"/>
      <c r="BC333" s="13"/>
      <c r="BD333" s="13">
        <v>110.81</v>
      </c>
      <c r="BE333" s="13"/>
      <c r="BF333" s="13"/>
      <c r="BG333" s="13"/>
      <c r="BH333" s="13"/>
      <c r="BI333" s="13"/>
      <c r="BJ333" s="13"/>
      <c r="BK333" s="13"/>
      <c r="BL333" s="13"/>
      <c r="BM333" s="13"/>
      <c r="BN333" s="13"/>
      <c r="BO333" s="13"/>
      <c r="BP333" s="13"/>
      <c r="BQ333" s="13"/>
      <c r="BR333" s="13"/>
      <c r="BS333" s="13"/>
      <c r="BT333" s="13"/>
      <c r="BU333" s="13"/>
      <c r="BV333" s="13"/>
    </row>
    <row r="334" spans="1:74" x14ac:dyDescent="0.2">
      <c r="A334" s="12" t="s">
        <v>405</v>
      </c>
      <c r="B334" s="13">
        <f t="shared" si="7"/>
        <v>177.66</v>
      </c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>
        <v>177.66</v>
      </c>
      <c r="AJ334" s="13"/>
      <c r="AK334" s="13"/>
      <c r="AL334" s="13"/>
      <c r="AM334" s="13"/>
      <c r="AN334" s="13"/>
      <c r="AO334" s="13"/>
      <c r="AP334" s="13"/>
      <c r="AQ334" s="13"/>
      <c r="AR334" s="13"/>
      <c r="AS334" s="13"/>
      <c r="AT334" s="13"/>
      <c r="AU334" s="13"/>
      <c r="AV334" s="13"/>
      <c r="AW334" s="13"/>
      <c r="AX334" s="13"/>
      <c r="AY334" s="13"/>
      <c r="AZ334" s="13"/>
      <c r="BA334" s="13"/>
      <c r="BB334" s="13"/>
      <c r="BC334" s="13"/>
      <c r="BD334" s="13"/>
      <c r="BE334" s="13"/>
      <c r="BF334" s="13"/>
      <c r="BG334" s="13"/>
      <c r="BH334" s="13"/>
      <c r="BI334" s="13"/>
      <c r="BJ334" s="13"/>
      <c r="BK334" s="13"/>
      <c r="BL334" s="13"/>
      <c r="BM334" s="13"/>
      <c r="BN334" s="13"/>
      <c r="BO334" s="13"/>
      <c r="BP334" s="13"/>
      <c r="BQ334" s="13"/>
      <c r="BR334" s="13"/>
      <c r="BS334" s="13"/>
      <c r="BT334" s="13"/>
      <c r="BU334" s="13"/>
      <c r="BV334" s="13"/>
    </row>
    <row r="335" spans="1:74" x14ac:dyDescent="0.2">
      <c r="A335" s="12" t="s">
        <v>406</v>
      </c>
      <c r="B335" s="13">
        <f t="shared" si="7"/>
        <v>137.5</v>
      </c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  <c r="AJ335" s="13"/>
      <c r="AK335" s="13"/>
      <c r="AL335" s="13"/>
      <c r="AM335" s="13"/>
      <c r="AN335" s="13"/>
      <c r="AO335" s="13"/>
      <c r="AP335" s="13"/>
      <c r="AQ335" s="13"/>
      <c r="AR335" s="13"/>
      <c r="AS335" s="13"/>
      <c r="AT335" s="13"/>
      <c r="AU335" s="13"/>
      <c r="AV335" s="13"/>
      <c r="AW335" s="13"/>
      <c r="AX335" s="13"/>
      <c r="AY335" s="13"/>
      <c r="AZ335" s="13"/>
      <c r="BA335" s="13"/>
      <c r="BB335" s="13"/>
      <c r="BC335" s="13"/>
      <c r="BD335" s="13">
        <v>137.5</v>
      </c>
      <c r="BE335" s="13"/>
      <c r="BF335" s="13"/>
      <c r="BG335" s="13"/>
      <c r="BH335" s="13"/>
      <c r="BI335" s="13"/>
      <c r="BJ335" s="13"/>
      <c r="BK335" s="13"/>
      <c r="BL335" s="13"/>
      <c r="BM335" s="13"/>
      <c r="BN335" s="13"/>
      <c r="BO335" s="13"/>
      <c r="BP335" s="13"/>
      <c r="BQ335" s="13"/>
      <c r="BR335" s="13"/>
      <c r="BS335" s="13"/>
      <c r="BT335" s="13"/>
      <c r="BU335" s="13"/>
      <c r="BV335" s="13"/>
    </row>
    <row r="336" spans="1:74" x14ac:dyDescent="0.2">
      <c r="A336" s="12" t="s">
        <v>407</v>
      </c>
      <c r="B336" s="13">
        <f t="shared" si="7"/>
        <v>86.9</v>
      </c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  <c r="AJ336" s="13"/>
      <c r="AK336" s="13"/>
      <c r="AL336" s="13"/>
      <c r="AM336" s="13"/>
      <c r="AN336" s="13"/>
      <c r="AO336" s="13"/>
      <c r="AP336" s="13"/>
      <c r="AQ336" s="13"/>
      <c r="AR336" s="13"/>
      <c r="AS336" s="13"/>
      <c r="AT336" s="13"/>
      <c r="AU336" s="13"/>
      <c r="AV336" s="13"/>
      <c r="AW336" s="13"/>
      <c r="AX336" s="13"/>
      <c r="AY336" s="13"/>
      <c r="AZ336" s="13"/>
      <c r="BA336" s="13"/>
      <c r="BB336" s="13"/>
      <c r="BC336" s="13"/>
      <c r="BD336" s="13">
        <v>86.9</v>
      </c>
      <c r="BE336" s="13"/>
      <c r="BF336" s="13"/>
      <c r="BG336" s="13"/>
      <c r="BH336" s="13"/>
      <c r="BI336" s="13"/>
      <c r="BJ336" s="13"/>
      <c r="BK336" s="13"/>
      <c r="BL336" s="13"/>
      <c r="BM336" s="13"/>
      <c r="BN336" s="13"/>
      <c r="BO336" s="13"/>
      <c r="BP336" s="13"/>
      <c r="BQ336" s="13"/>
      <c r="BR336" s="13"/>
      <c r="BS336" s="13"/>
      <c r="BT336" s="13"/>
      <c r="BU336" s="13"/>
      <c r="BV336" s="13"/>
    </row>
    <row r="337" spans="1:74" x14ac:dyDescent="0.2">
      <c r="A337" s="12" t="s">
        <v>408</v>
      </c>
      <c r="B337" s="13">
        <f t="shared" si="7"/>
        <v>390.5</v>
      </c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  <c r="AJ337" s="13"/>
      <c r="AK337" s="13"/>
      <c r="AL337" s="13"/>
      <c r="AM337" s="13"/>
      <c r="AN337" s="13"/>
      <c r="AO337" s="13"/>
      <c r="AP337" s="13"/>
      <c r="AQ337" s="13"/>
      <c r="AR337" s="13"/>
      <c r="AS337" s="13"/>
      <c r="AT337" s="13"/>
      <c r="AU337" s="13"/>
      <c r="AV337" s="13"/>
      <c r="AW337" s="13"/>
      <c r="AX337" s="13"/>
      <c r="AY337" s="13"/>
      <c r="AZ337" s="13"/>
      <c r="BA337" s="13"/>
      <c r="BB337" s="13"/>
      <c r="BC337" s="13"/>
      <c r="BD337" s="13">
        <v>390.5</v>
      </c>
      <c r="BE337" s="13"/>
      <c r="BF337" s="13"/>
      <c r="BG337" s="13"/>
      <c r="BH337" s="13"/>
      <c r="BI337" s="13"/>
      <c r="BJ337" s="13"/>
      <c r="BK337" s="13"/>
      <c r="BL337" s="13"/>
      <c r="BM337" s="13"/>
      <c r="BN337" s="13"/>
      <c r="BO337" s="13"/>
      <c r="BP337" s="13"/>
      <c r="BQ337" s="13"/>
      <c r="BR337" s="13"/>
      <c r="BS337" s="13"/>
      <c r="BT337" s="13"/>
      <c r="BU337" s="13"/>
      <c r="BV337" s="13"/>
    </row>
    <row r="338" spans="1:74" x14ac:dyDescent="0.2">
      <c r="A338" s="12" t="s">
        <v>409</v>
      </c>
      <c r="B338" s="13">
        <f t="shared" si="7"/>
        <v>141946.57999999999</v>
      </c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>
        <v>9217.5300000000007</v>
      </c>
      <c r="AA338" s="13"/>
      <c r="AB338" s="13"/>
      <c r="AC338" s="13"/>
      <c r="AD338" s="13"/>
      <c r="AE338" s="13"/>
      <c r="AF338" s="13"/>
      <c r="AG338" s="13">
        <v>33880.089999999997</v>
      </c>
      <c r="AH338" s="13"/>
      <c r="AI338" s="13"/>
      <c r="AJ338" s="13"/>
      <c r="AK338" s="13"/>
      <c r="AL338" s="13"/>
      <c r="AM338" s="13"/>
      <c r="AN338" s="13"/>
      <c r="AO338" s="13"/>
      <c r="AP338" s="13"/>
      <c r="AQ338" s="13"/>
      <c r="AR338" s="13"/>
      <c r="AS338" s="13"/>
      <c r="AT338" s="13">
        <v>49443.839999999997</v>
      </c>
      <c r="AU338" s="13"/>
      <c r="AV338" s="13">
        <v>242.5</v>
      </c>
      <c r="AW338" s="13"/>
      <c r="AX338" s="13"/>
      <c r="AY338" s="13"/>
      <c r="AZ338" s="13"/>
      <c r="BA338" s="13"/>
      <c r="BB338" s="13">
        <v>48412.62</v>
      </c>
      <c r="BC338" s="13"/>
      <c r="BD338" s="13"/>
      <c r="BE338" s="13"/>
      <c r="BF338" s="13"/>
      <c r="BG338" s="13"/>
      <c r="BH338" s="13"/>
      <c r="BI338" s="13"/>
      <c r="BJ338" s="13"/>
      <c r="BK338" s="13"/>
      <c r="BL338" s="13"/>
      <c r="BM338" s="13"/>
      <c r="BN338" s="13"/>
      <c r="BO338" s="13"/>
      <c r="BP338" s="13"/>
      <c r="BQ338" s="13"/>
      <c r="BR338" s="13"/>
      <c r="BS338" s="13"/>
      <c r="BT338" s="13">
        <v>750</v>
      </c>
      <c r="BU338" s="13"/>
      <c r="BV338" s="13"/>
    </row>
    <row r="339" spans="1:74" x14ac:dyDescent="0.2">
      <c r="A339" s="12" t="s">
        <v>410</v>
      </c>
      <c r="B339" s="13">
        <f t="shared" si="7"/>
        <v>74.75</v>
      </c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  <c r="AJ339" s="13"/>
      <c r="AK339" s="13"/>
      <c r="AL339" s="13"/>
      <c r="AM339" s="13"/>
      <c r="AN339" s="13"/>
      <c r="AO339" s="13"/>
      <c r="AP339" s="13"/>
      <c r="AQ339" s="13"/>
      <c r="AR339" s="13"/>
      <c r="AS339" s="13"/>
      <c r="AT339" s="13"/>
      <c r="AU339" s="13"/>
      <c r="AV339" s="13"/>
      <c r="AW339" s="13"/>
      <c r="AX339" s="13"/>
      <c r="AY339" s="13"/>
      <c r="AZ339" s="13"/>
      <c r="BA339" s="13"/>
      <c r="BB339" s="13">
        <v>74.75</v>
      </c>
      <c r="BC339" s="13"/>
      <c r="BD339" s="13"/>
      <c r="BE339" s="13"/>
      <c r="BF339" s="13"/>
      <c r="BG339" s="13"/>
      <c r="BH339" s="13"/>
      <c r="BI339" s="13"/>
      <c r="BJ339" s="13"/>
      <c r="BK339" s="13"/>
      <c r="BL339" s="13"/>
      <c r="BM339" s="13"/>
      <c r="BN339" s="13"/>
      <c r="BO339" s="13"/>
      <c r="BP339" s="13"/>
      <c r="BQ339" s="13"/>
      <c r="BR339" s="13"/>
      <c r="BS339" s="13"/>
      <c r="BT339" s="13"/>
      <c r="BU339" s="13"/>
      <c r="BV339" s="13"/>
    </row>
    <row r="340" spans="1:74" x14ac:dyDescent="0.2">
      <c r="A340" s="12" t="s">
        <v>411</v>
      </c>
      <c r="B340" s="13">
        <f t="shared" si="7"/>
        <v>10521.43</v>
      </c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  <c r="AJ340" s="13"/>
      <c r="AK340" s="13"/>
      <c r="AL340" s="13"/>
      <c r="AM340" s="13"/>
      <c r="AN340" s="13"/>
      <c r="AO340" s="13"/>
      <c r="AP340" s="13"/>
      <c r="AQ340" s="13"/>
      <c r="AR340" s="13"/>
      <c r="AS340" s="13"/>
      <c r="AT340" s="13">
        <v>10521.43</v>
      </c>
      <c r="AU340" s="13"/>
      <c r="AV340" s="13"/>
      <c r="AW340" s="13"/>
      <c r="AX340" s="13"/>
      <c r="AY340" s="13"/>
      <c r="AZ340" s="13"/>
      <c r="BA340" s="13"/>
      <c r="BB340" s="13"/>
      <c r="BC340" s="13"/>
      <c r="BD340" s="13"/>
      <c r="BE340" s="13"/>
      <c r="BF340" s="13"/>
      <c r="BG340" s="13"/>
      <c r="BH340" s="13"/>
      <c r="BI340" s="13"/>
      <c r="BJ340" s="13"/>
      <c r="BK340" s="13"/>
      <c r="BL340" s="13"/>
      <c r="BM340" s="13"/>
      <c r="BN340" s="13"/>
      <c r="BO340" s="13"/>
      <c r="BP340" s="13"/>
      <c r="BQ340" s="13"/>
      <c r="BR340" s="13"/>
      <c r="BS340" s="13"/>
      <c r="BT340" s="13"/>
      <c r="BU340" s="13"/>
      <c r="BV340" s="13"/>
    </row>
    <row r="341" spans="1:74" x14ac:dyDescent="0.2">
      <c r="A341" s="12" t="s">
        <v>412</v>
      </c>
      <c r="B341" s="13">
        <f t="shared" si="7"/>
        <v>1830.68</v>
      </c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  <c r="AJ341" s="13"/>
      <c r="AK341" s="13"/>
      <c r="AL341" s="13"/>
      <c r="AM341" s="13"/>
      <c r="AN341" s="13"/>
      <c r="AO341" s="13"/>
      <c r="AP341" s="13"/>
      <c r="AQ341" s="13"/>
      <c r="AR341" s="13"/>
      <c r="AS341" s="13"/>
      <c r="AT341" s="13"/>
      <c r="AU341" s="13"/>
      <c r="AV341" s="13"/>
      <c r="AW341" s="13"/>
      <c r="AX341" s="13"/>
      <c r="AY341" s="13"/>
      <c r="AZ341" s="13"/>
      <c r="BA341" s="13"/>
      <c r="BB341" s="13">
        <v>1830.68</v>
      </c>
      <c r="BC341" s="13"/>
      <c r="BD341" s="13"/>
      <c r="BE341" s="13"/>
      <c r="BF341" s="13"/>
      <c r="BG341" s="13"/>
      <c r="BH341" s="13"/>
      <c r="BI341" s="13"/>
      <c r="BJ341" s="13"/>
      <c r="BK341" s="13"/>
      <c r="BL341" s="13"/>
      <c r="BM341" s="13"/>
      <c r="BN341" s="13"/>
      <c r="BO341" s="13"/>
      <c r="BP341" s="13"/>
      <c r="BQ341" s="13"/>
      <c r="BR341" s="13"/>
      <c r="BS341" s="13"/>
      <c r="BT341" s="13"/>
      <c r="BU341" s="13"/>
      <c r="BV341" s="13"/>
    </row>
    <row r="342" spans="1:74" x14ac:dyDescent="0.2">
      <c r="A342" s="12" t="s">
        <v>413</v>
      </c>
      <c r="B342" s="13">
        <f t="shared" si="7"/>
        <v>8815.4599999999991</v>
      </c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  <c r="AK342" s="13"/>
      <c r="AL342" s="13"/>
      <c r="AM342" s="13"/>
      <c r="AN342" s="13"/>
      <c r="AO342" s="13"/>
      <c r="AP342" s="13"/>
      <c r="AQ342" s="13"/>
      <c r="AR342" s="13"/>
      <c r="AS342" s="13"/>
      <c r="AT342" s="13">
        <v>8803.5</v>
      </c>
      <c r="AU342" s="13"/>
      <c r="AV342" s="13"/>
      <c r="AW342" s="13"/>
      <c r="AX342" s="13"/>
      <c r="AY342" s="13"/>
      <c r="AZ342" s="13"/>
      <c r="BA342" s="13"/>
      <c r="BB342" s="13">
        <v>11.96</v>
      </c>
      <c r="BC342" s="13"/>
      <c r="BD342" s="13"/>
      <c r="BE342" s="13"/>
      <c r="BF342" s="13"/>
      <c r="BG342" s="13"/>
      <c r="BH342" s="13"/>
      <c r="BI342" s="13"/>
      <c r="BJ342" s="13"/>
      <c r="BK342" s="13"/>
      <c r="BL342" s="13"/>
      <c r="BM342" s="13"/>
      <c r="BN342" s="13"/>
      <c r="BO342" s="13"/>
      <c r="BP342" s="13"/>
      <c r="BQ342" s="13"/>
      <c r="BR342" s="13"/>
      <c r="BS342" s="13"/>
      <c r="BT342" s="13"/>
      <c r="BU342" s="13"/>
      <c r="BV342" s="13"/>
    </row>
    <row r="343" spans="1:74" x14ac:dyDescent="0.2">
      <c r="A343" s="12" t="s">
        <v>414</v>
      </c>
      <c r="B343" s="13">
        <f t="shared" si="7"/>
        <v>7320</v>
      </c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  <c r="AJ343" s="13"/>
      <c r="AK343" s="13"/>
      <c r="AL343" s="13"/>
      <c r="AM343" s="13"/>
      <c r="AN343" s="13"/>
      <c r="AO343" s="13"/>
      <c r="AP343" s="13"/>
      <c r="AQ343" s="13"/>
      <c r="AR343" s="13"/>
      <c r="AS343" s="13"/>
      <c r="AT343" s="13">
        <v>7320</v>
      </c>
      <c r="AU343" s="13"/>
      <c r="AV343" s="13"/>
      <c r="AW343" s="13"/>
      <c r="AX343" s="13"/>
      <c r="AY343" s="13"/>
      <c r="AZ343" s="13"/>
      <c r="BA343" s="13"/>
      <c r="BB343" s="13"/>
      <c r="BC343" s="13"/>
      <c r="BD343" s="13"/>
      <c r="BE343" s="13"/>
      <c r="BF343" s="13"/>
      <c r="BG343" s="13"/>
      <c r="BH343" s="13"/>
      <c r="BI343" s="13"/>
      <c r="BJ343" s="13"/>
      <c r="BK343" s="13"/>
      <c r="BL343" s="13"/>
      <c r="BM343" s="13"/>
      <c r="BN343" s="13"/>
      <c r="BO343" s="13"/>
      <c r="BP343" s="13"/>
      <c r="BQ343" s="13"/>
      <c r="BR343" s="13"/>
      <c r="BS343" s="13"/>
      <c r="BT343" s="13"/>
      <c r="BU343" s="13"/>
      <c r="BV343" s="13"/>
    </row>
    <row r="344" spans="1:74" x14ac:dyDescent="0.2">
      <c r="A344" s="12" t="s">
        <v>415</v>
      </c>
      <c r="B344" s="13">
        <f t="shared" si="7"/>
        <v>5796.42</v>
      </c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  <c r="AJ344" s="13"/>
      <c r="AK344" s="13"/>
      <c r="AL344" s="13"/>
      <c r="AM344" s="13"/>
      <c r="AN344" s="13"/>
      <c r="AO344" s="13"/>
      <c r="AP344" s="13"/>
      <c r="AQ344" s="13"/>
      <c r="AR344" s="13"/>
      <c r="AS344" s="13"/>
      <c r="AT344" s="13">
        <v>5796.42</v>
      </c>
      <c r="AU344" s="13"/>
      <c r="AV344" s="13"/>
      <c r="AW344" s="13"/>
      <c r="AX344" s="13"/>
      <c r="AY344" s="13"/>
      <c r="AZ344" s="13"/>
      <c r="BA344" s="13"/>
      <c r="BB344" s="13"/>
      <c r="BC344" s="13"/>
      <c r="BD344" s="13"/>
      <c r="BE344" s="13"/>
      <c r="BF344" s="13"/>
      <c r="BG344" s="13"/>
      <c r="BH344" s="13"/>
      <c r="BI344" s="13"/>
      <c r="BJ344" s="13"/>
      <c r="BK344" s="13"/>
      <c r="BL344" s="13"/>
      <c r="BM344" s="13"/>
      <c r="BN344" s="13"/>
      <c r="BO344" s="13"/>
      <c r="BP344" s="13"/>
      <c r="BQ344" s="13"/>
      <c r="BR344" s="13"/>
      <c r="BS344" s="13"/>
      <c r="BT344" s="13"/>
      <c r="BU344" s="13"/>
      <c r="BV344" s="13"/>
    </row>
    <row r="345" spans="1:74" x14ac:dyDescent="0.2">
      <c r="A345" s="12" t="s">
        <v>416</v>
      </c>
      <c r="B345" s="13">
        <f t="shared" si="7"/>
        <v>299</v>
      </c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  <c r="AJ345" s="13"/>
      <c r="AK345" s="13"/>
      <c r="AL345" s="13"/>
      <c r="AM345" s="13"/>
      <c r="AN345" s="13"/>
      <c r="AO345" s="13"/>
      <c r="AP345" s="13"/>
      <c r="AQ345" s="13"/>
      <c r="AR345" s="13"/>
      <c r="AS345" s="13"/>
      <c r="AT345" s="13"/>
      <c r="AU345" s="13"/>
      <c r="AV345" s="13"/>
      <c r="AW345" s="13"/>
      <c r="AX345" s="13"/>
      <c r="AY345" s="13"/>
      <c r="AZ345" s="13"/>
      <c r="BA345" s="13"/>
      <c r="BB345" s="13">
        <v>299</v>
      </c>
      <c r="BC345" s="13"/>
      <c r="BD345" s="13"/>
      <c r="BE345" s="13"/>
      <c r="BF345" s="13"/>
      <c r="BG345" s="13"/>
      <c r="BH345" s="13"/>
      <c r="BI345" s="13"/>
      <c r="BJ345" s="13"/>
      <c r="BK345" s="13"/>
      <c r="BL345" s="13"/>
      <c r="BM345" s="13"/>
      <c r="BN345" s="13"/>
      <c r="BO345" s="13"/>
      <c r="BP345" s="13"/>
      <c r="BQ345" s="13"/>
      <c r="BR345" s="13"/>
      <c r="BS345" s="13"/>
      <c r="BT345" s="13"/>
      <c r="BU345" s="13"/>
      <c r="BV345" s="13"/>
    </row>
    <row r="346" spans="1:74" x14ac:dyDescent="0.2">
      <c r="A346" s="12" t="s">
        <v>417</v>
      </c>
      <c r="B346" s="13">
        <f t="shared" si="7"/>
        <v>134.55000000000001</v>
      </c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  <c r="AJ346" s="13"/>
      <c r="AK346" s="13"/>
      <c r="AL346" s="13"/>
      <c r="AM346" s="13"/>
      <c r="AN346" s="13"/>
      <c r="AO346" s="13"/>
      <c r="AP346" s="13"/>
      <c r="AQ346" s="13"/>
      <c r="AR346" s="13"/>
      <c r="AS346" s="13"/>
      <c r="AT346" s="13"/>
      <c r="AU346" s="13"/>
      <c r="AV346" s="13"/>
      <c r="AW346" s="13"/>
      <c r="AX346" s="13"/>
      <c r="AY346" s="13"/>
      <c r="AZ346" s="13"/>
      <c r="BA346" s="13"/>
      <c r="BB346" s="13">
        <v>134.55000000000001</v>
      </c>
      <c r="BC346" s="13"/>
      <c r="BD346" s="13"/>
      <c r="BE346" s="13"/>
      <c r="BF346" s="13"/>
      <c r="BG346" s="13"/>
      <c r="BH346" s="13"/>
      <c r="BI346" s="13"/>
      <c r="BJ346" s="13"/>
      <c r="BK346" s="13"/>
      <c r="BL346" s="13"/>
      <c r="BM346" s="13"/>
      <c r="BN346" s="13"/>
      <c r="BO346" s="13"/>
      <c r="BP346" s="13"/>
      <c r="BQ346" s="13"/>
      <c r="BR346" s="13"/>
      <c r="BS346" s="13"/>
      <c r="BT346" s="13"/>
      <c r="BU346" s="13"/>
      <c r="BV346" s="13"/>
    </row>
    <row r="347" spans="1:74" x14ac:dyDescent="0.2">
      <c r="A347" s="12" t="s">
        <v>418</v>
      </c>
      <c r="B347" s="13">
        <f t="shared" si="7"/>
        <v>68.77</v>
      </c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  <c r="AJ347" s="13"/>
      <c r="AK347" s="13"/>
      <c r="AL347" s="13"/>
      <c r="AM347" s="13"/>
      <c r="AN347" s="13"/>
      <c r="AO347" s="13"/>
      <c r="AP347" s="13"/>
      <c r="AQ347" s="13"/>
      <c r="AR347" s="13"/>
      <c r="AS347" s="13"/>
      <c r="AT347" s="13"/>
      <c r="AU347" s="13"/>
      <c r="AV347" s="13"/>
      <c r="AW347" s="13"/>
      <c r="AX347" s="13"/>
      <c r="AY347" s="13"/>
      <c r="AZ347" s="13"/>
      <c r="BA347" s="13"/>
      <c r="BB347" s="13">
        <v>68.77</v>
      </c>
      <c r="BC347" s="13"/>
      <c r="BD347" s="13"/>
      <c r="BE347" s="13"/>
      <c r="BF347" s="13"/>
      <c r="BG347" s="13"/>
      <c r="BH347" s="13"/>
      <c r="BI347" s="13"/>
      <c r="BJ347" s="13"/>
      <c r="BK347" s="13"/>
      <c r="BL347" s="13"/>
      <c r="BM347" s="13"/>
      <c r="BN347" s="13"/>
      <c r="BO347" s="13"/>
      <c r="BP347" s="13"/>
      <c r="BQ347" s="13"/>
      <c r="BR347" s="13"/>
      <c r="BS347" s="13"/>
      <c r="BT347" s="13"/>
      <c r="BU347" s="13"/>
      <c r="BV347" s="13"/>
    </row>
    <row r="348" spans="1:74" x14ac:dyDescent="0.2">
      <c r="A348" s="12" t="s">
        <v>419</v>
      </c>
      <c r="B348" s="13">
        <f t="shared" si="7"/>
        <v>15037.56</v>
      </c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  <c r="AJ348" s="13"/>
      <c r="AK348" s="13"/>
      <c r="AL348" s="13"/>
      <c r="AM348" s="13"/>
      <c r="AN348" s="13"/>
      <c r="AO348" s="13"/>
      <c r="AP348" s="13"/>
      <c r="AQ348" s="13"/>
      <c r="AR348" s="13"/>
      <c r="AS348" s="13"/>
      <c r="AT348" s="13">
        <v>13999.57</v>
      </c>
      <c r="AU348" s="13"/>
      <c r="AV348" s="13"/>
      <c r="AW348" s="13"/>
      <c r="AX348" s="13"/>
      <c r="AY348" s="13"/>
      <c r="AZ348" s="13"/>
      <c r="BA348" s="13"/>
      <c r="BB348" s="13">
        <v>1037.99</v>
      </c>
      <c r="BC348" s="13"/>
      <c r="BD348" s="13"/>
      <c r="BE348" s="13"/>
      <c r="BF348" s="13"/>
      <c r="BG348" s="13"/>
      <c r="BH348" s="13"/>
      <c r="BI348" s="13"/>
      <c r="BJ348" s="13"/>
      <c r="BK348" s="13"/>
      <c r="BL348" s="13"/>
      <c r="BM348" s="13"/>
      <c r="BN348" s="13"/>
      <c r="BO348" s="13"/>
      <c r="BP348" s="13"/>
      <c r="BQ348" s="13"/>
      <c r="BR348" s="13"/>
      <c r="BS348" s="13"/>
      <c r="BT348" s="13"/>
      <c r="BU348" s="13"/>
      <c r="BV348" s="13"/>
    </row>
    <row r="349" spans="1:74" x14ac:dyDescent="0.2">
      <c r="A349" s="12" t="s">
        <v>420</v>
      </c>
      <c r="B349" s="13">
        <f t="shared" si="7"/>
        <v>0.91</v>
      </c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  <c r="AJ349" s="13"/>
      <c r="AK349" s="13"/>
      <c r="AL349" s="13"/>
      <c r="AM349" s="13"/>
      <c r="AN349" s="13"/>
      <c r="AO349" s="13"/>
      <c r="AP349" s="13"/>
      <c r="AQ349" s="13"/>
      <c r="AR349" s="13"/>
      <c r="AS349" s="13"/>
      <c r="AT349" s="13"/>
      <c r="AU349" s="13"/>
      <c r="AV349" s="13"/>
      <c r="AW349" s="13"/>
      <c r="AX349" s="13"/>
      <c r="AY349" s="13"/>
      <c r="AZ349" s="13"/>
      <c r="BA349" s="13"/>
      <c r="BB349" s="13">
        <v>0.91</v>
      </c>
      <c r="BC349" s="13"/>
      <c r="BD349" s="13"/>
      <c r="BE349" s="13"/>
      <c r="BF349" s="13"/>
      <c r="BG349" s="13"/>
      <c r="BH349" s="13"/>
      <c r="BI349" s="13"/>
      <c r="BJ349" s="13"/>
      <c r="BK349" s="13"/>
      <c r="BL349" s="13"/>
      <c r="BM349" s="13"/>
      <c r="BN349" s="13"/>
      <c r="BO349" s="13"/>
      <c r="BP349" s="13"/>
      <c r="BQ349" s="13"/>
      <c r="BR349" s="13"/>
      <c r="BS349" s="13"/>
      <c r="BT349" s="13"/>
      <c r="BU349" s="13"/>
      <c r="BV349" s="13"/>
    </row>
    <row r="350" spans="1:74" x14ac:dyDescent="0.2">
      <c r="A350" s="12" t="s">
        <v>421</v>
      </c>
      <c r="B350" s="13">
        <f t="shared" si="7"/>
        <v>22531.200000000001</v>
      </c>
      <c r="C350" s="13">
        <v>7048.94</v>
      </c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  <c r="AJ350" s="13"/>
      <c r="AK350" s="13"/>
      <c r="AL350" s="13"/>
      <c r="AM350" s="13"/>
      <c r="AN350" s="13"/>
      <c r="AO350" s="13"/>
      <c r="AP350" s="13"/>
      <c r="AQ350" s="13"/>
      <c r="AR350" s="13"/>
      <c r="AS350" s="13"/>
      <c r="AT350" s="13">
        <v>15482.26</v>
      </c>
      <c r="AU350" s="13"/>
      <c r="AV350" s="13"/>
      <c r="AW350" s="13"/>
      <c r="AX350" s="13"/>
      <c r="AY350" s="13"/>
      <c r="AZ350" s="13"/>
      <c r="BA350" s="13"/>
      <c r="BB350" s="13"/>
      <c r="BC350" s="13"/>
      <c r="BD350" s="13"/>
      <c r="BE350" s="13"/>
      <c r="BF350" s="13"/>
      <c r="BG350" s="13"/>
      <c r="BH350" s="13"/>
      <c r="BI350" s="13"/>
      <c r="BJ350" s="13"/>
      <c r="BK350" s="13"/>
      <c r="BL350" s="13"/>
      <c r="BM350" s="13"/>
      <c r="BN350" s="13"/>
      <c r="BO350" s="13"/>
      <c r="BP350" s="13"/>
      <c r="BQ350" s="13"/>
      <c r="BR350" s="13"/>
      <c r="BS350" s="13"/>
      <c r="BT350" s="13"/>
      <c r="BU350" s="13"/>
      <c r="BV350" s="13"/>
    </row>
    <row r="351" spans="1:74" x14ac:dyDescent="0.2">
      <c r="A351" s="12" t="s">
        <v>422</v>
      </c>
      <c r="B351" s="13">
        <f t="shared" si="7"/>
        <v>14881.24</v>
      </c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  <c r="AJ351" s="13"/>
      <c r="AK351" s="13"/>
      <c r="AL351" s="13"/>
      <c r="AM351" s="13"/>
      <c r="AN351" s="13"/>
      <c r="AO351" s="13"/>
      <c r="AP351" s="13"/>
      <c r="AQ351" s="13"/>
      <c r="AR351" s="13"/>
      <c r="AS351" s="13"/>
      <c r="AT351" s="13">
        <v>14881.24</v>
      </c>
      <c r="AU351" s="13"/>
      <c r="AV351" s="13"/>
      <c r="AW351" s="13"/>
      <c r="AX351" s="13"/>
      <c r="AY351" s="13"/>
      <c r="AZ351" s="13"/>
      <c r="BA351" s="13"/>
      <c r="BB351" s="13"/>
      <c r="BC351" s="13"/>
      <c r="BD351" s="13"/>
      <c r="BE351" s="13"/>
      <c r="BF351" s="13"/>
      <c r="BG351" s="13"/>
      <c r="BH351" s="13"/>
      <c r="BI351" s="13"/>
      <c r="BJ351" s="13"/>
      <c r="BK351" s="13"/>
      <c r="BL351" s="13"/>
      <c r="BM351" s="13"/>
      <c r="BN351" s="13"/>
      <c r="BO351" s="13"/>
      <c r="BP351" s="13"/>
      <c r="BQ351" s="13"/>
      <c r="BR351" s="13"/>
      <c r="BS351" s="13"/>
      <c r="BT351" s="13"/>
      <c r="BU351" s="13"/>
      <c r="BV351" s="13"/>
    </row>
    <row r="352" spans="1:74" x14ac:dyDescent="0.2">
      <c r="A352" s="12" t="s">
        <v>423</v>
      </c>
      <c r="B352" s="13">
        <f t="shared" si="7"/>
        <v>2600.92</v>
      </c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/>
      <c r="AJ352" s="13"/>
      <c r="AK352" s="13"/>
      <c r="AL352" s="13"/>
      <c r="AM352" s="13"/>
      <c r="AN352" s="13"/>
      <c r="AO352" s="13"/>
      <c r="AP352" s="13"/>
      <c r="AQ352" s="13"/>
      <c r="AR352" s="13"/>
      <c r="AS352" s="13"/>
      <c r="AT352" s="13">
        <v>2470.5100000000002</v>
      </c>
      <c r="AU352" s="13"/>
      <c r="AV352" s="13"/>
      <c r="AW352" s="13"/>
      <c r="AX352" s="13"/>
      <c r="AY352" s="13"/>
      <c r="AZ352" s="13"/>
      <c r="BA352" s="13"/>
      <c r="BB352" s="13">
        <v>130.41</v>
      </c>
      <c r="BC352" s="13"/>
      <c r="BD352" s="13"/>
      <c r="BE352" s="13"/>
      <c r="BF352" s="13"/>
      <c r="BG352" s="13"/>
      <c r="BH352" s="13"/>
      <c r="BI352" s="13"/>
      <c r="BJ352" s="13"/>
      <c r="BK352" s="13"/>
      <c r="BL352" s="13"/>
      <c r="BM352" s="13"/>
      <c r="BN352" s="13"/>
      <c r="BO352" s="13"/>
      <c r="BP352" s="13"/>
      <c r="BQ352" s="13"/>
      <c r="BR352" s="13"/>
      <c r="BS352" s="13"/>
      <c r="BT352" s="13"/>
      <c r="BU352" s="13"/>
      <c r="BV352" s="13"/>
    </row>
    <row r="353" spans="1:74" x14ac:dyDescent="0.2">
      <c r="A353" s="12" t="s">
        <v>424</v>
      </c>
      <c r="B353" s="13">
        <f t="shared" si="7"/>
        <v>41.92</v>
      </c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  <c r="AJ353" s="13"/>
      <c r="AK353" s="13"/>
      <c r="AL353" s="13"/>
      <c r="AM353" s="13"/>
      <c r="AN353" s="13"/>
      <c r="AO353" s="13"/>
      <c r="AP353" s="13"/>
      <c r="AQ353" s="13"/>
      <c r="AR353" s="13"/>
      <c r="AS353" s="13"/>
      <c r="AT353" s="13"/>
      <c r="AU353" s="13"/>
      <c r="AV353" s="13"/>
      <c r="AW353" s="13"/>
      <c r="AX353" s="13"/>
      <c r="AY353" s="13"/>
      <c r="AZ353" s="13"/>
      <c r="BA353" s="13"/>
      <c r="BB353" s="13">
        <v>41.92</v>
      </c>
      <c r="BC353" s="13"/>
      <c r="BD353" s="13"/>
      <c r="BE353" s="13"/>
      <c r="BF353" s="13"/>
      <c r="BG353" s="13"/>
      <c r="BH353" s="13"/>
      <c r="BI353" s="13"/>
      <c r="BJ353" s="13"/>
      <c r="BK353" s="13"/>
      <c r="BL353" s="13"/>
      <c r="BM353" s="13"/>
      <c r="BN353" s="13"/>
      <c r="BO353" s="13"/>
      <c r="BP353" s="13"/>
      <c r="BQ353" s="13"/>
      <c r="BR353" s="13"/>
      <c r="BS353" s="13"/>
      <c r="BT353" s="13"/>
      <c r="BU353" s="13"/>
      <c r="BV353" s="13"/>
    </row>
    <row r="354" spans="1:74" x14ac:dyDescent="0.2">
      <c r="A354" s="12" t="s">
        <v>425</v>
      </c>
      <c r="B354" s="13">
        <f t="shared" si="7"/>
        <v>11127.029999999999</v>
      </c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>
        <v>7464.24</v>
      </c>
      <c r="AA354" s="13"/>
      <c r="AB354" s="13"/>
      <c r="AC354" s="13"/>
      <c r="AD354" s="13"/>
      <c r="AE354" s="13"/>
      <c r="AF354" s="13"/>
      <c r="AG354" s="13"/>
      <c r="AH354" s="13"/>
      <c r="AI354" s="13"/>
      <c r="AJ354" s="13"/>
      <c r="AK354" s="13"/>
      <c r="AL354" s="13"/>
      <c r="AM354" s="13"/>
      <c r="AN354" s="13"/>
      <c r="AO354" s="13"/>
      <c r="AP354" s="13"/>
      <c r="AQ354" s="13"/>
      <c r="AR354" s="13"/>
      <c r="AS354" s="13"/>
      <c r="AT354" s="13"/>
      <c r="AU354" s="13"/>
      <c r="AV354" s="13"/>
      <c r="AW354" s="13"/>
      <c r="AX354" s="13"/>
      <c r="AY354" s="13"/>
      <c r="AZ354" s="13"/>
      <c r="BA354" s="13"/>
      <c r="BB354" s="13">
        <v>3662.79</v>
      </c>
      <c r="BC354" s="13"/>
      <c r="BD354" s="13"/>
      <c r="BE354" s="13"/>
      <c r="BF354" s="13"/>
      <c r="BG354" s="13"/>
      <c r="BH354" s="13"/>
      <c r="BI354" s="13"/>
      <c r="BJ354" s="13"/>
      <c r="BK354" s="13"/>
      <c r="BL354" s="13"/>
      <c r="BM354" s="13"/>
      <c r="BN354" s="13"/>
      <c r="BO354" s="13"/>
      <c r="BP354" s="13"/>
      <c r="BQ354" s="13"/>
      <c r="BR354" s="13"/>
      <c r="BS354" s="13"/>
      <c r="BT354" s="13"/>
      <c r="BU354" s="13"/>
      <c r="BV354" s="13"/>
    </row>
    <row r="355" spans="1:74" x14ac:dyDescent="0.2">
      <c r="A355" s="12" t="s">
        <v>426</v>
      </c>
      <c r="B355" s="13">
        <f t="shared" si="7"/>
        <v>18390.14</v>
      </c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  <c r="AJ355" s="13"/>
      <c r="AK355" s="13"/>
      <c r="AL355" s="13"/>
      <c r="AM355" s="13"/>
      <c r="AN355" s="13"/>
      <c r="AO355" s="13"/>
      <c r="AP355" s="13"/>
      <c r="AQ355" s="13"/>
      <c r="AR355" s="13"/>
      <c r="AS355" s="13"/>
      <c r="AT355" s="13">
        <v>18390.14</v>
      </c>
      <c r="AU355" s="13"/>
      <c r="AV355" s="13"/>
      <c r="AW355" s="13"/>
      <c r="AX355" s="13"/>
      <c r="AY355" s="13"/>
      <c r="AZ355" s="13"/>
      <c r="BA355" s="13"/>
      <c r="BB355" s="13"/>
      <c r="BC355" s="13"/>
      <c r="BD355" s="13"/>
      <c r="BE355" s="13"/>
      <c r="BF355" s="13"/>
      <c r="BG355" s="13"/>
      <c r="BH355" s="13"/>
      <c r="BI355" s="13"/>
      <c r="BJ355" s="13"/>
      <c r="BK355" s="13"/>
      <c r="BL355" s="13"/>
      <c r="BM355" s="13"/>
      <c r="BN355" s="13"/>
      <c r="BO355" s="13"/>
      <c r="BP355" s="13"/>
      <c r="BQ355" s="13"/>
      <c r="BR355" s="13"/>
      <c r="BS355" s="13"/>
      <c r="BT355" s="13"/>
      <c r="BU355" s="13"/>
      <c r="BV355" s="13"/>
    </row>
    <row r="356" spans="1:74" x14ac:dyDescent="0.2">
      <c r="A356" s="12" t="s">
        <v>427</v>
      </c>
      <c r="B356" s="13">
        <f t="shared" si="7"/>
        <v>186.38</v>
      </c>
      <c r="C356" s="13">
        <v>81</v>
      </c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  <c r="AK356" s="13"/>
      <c r="AL356" s="13"/>
      <c r="AM356" s="13"/>
      <c r="AN356" s="13"/>
      <c r="AO356" s="13"/>
      <c r="AP356" s="13"/>
      <c r="AQ356" s="13"/>
      <c r="AR356" s="13"/>
      <c r="AS356" s="13"/>
      <c r="AT356" s="13"/>
      <c r="AU356" s="13"/>
      <c r="AV356" s="13"/>
      <c r="AW356" s="13"/>
      <c r="AX356" s="13"/>
      <c r="AY356" s="13"/>
      <c r="AZ356" s="13"/>
      <c r="BA356" s="13"/>
      <c r="BB356" s="13"/>
      <c r="BC356" s="13"/>
      <c r="BD356" s="13">
        <v>105.38</v>
      </c>
      <c r="BE356" s="13"/>
      <c r="BF356" s="13"/>
      <c r="BG356" s="13"/>
      <c r="BH356" s="13"/>
      <c r="BI356" s="13"/>
      <c r="BJ356" s="13"/>
      <c r="BK356" s="13"/>
      <c r="BL356" s="13"/>
      <c r="BM356" s="13"/>
      <c r="BN356" s="13"/>
      <c r="BO356" s="13"/>
      <c r="BP356" s="13"/>
      <c r="BQ356" s="13"/>
      <c r="BR356" s="13"/>
      <c r="BS356" s="13"/>
      <c r="BT356" s="13"/>
      <c r="BU356" s="13"/>
      <c r="BV356" s="13"/>
    </row>
    <row r="357" spans="1:74" x14ac:dyDescent="0.2">
      <c r="A357" s="12" t="s">
        <v>428</v>
      </c>
      <c r="B357" s="13">
        <f t="shared" si="7"/>
        <v>50.83</v>
      </c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  <c r="AJ357" s="13"/>
      <c r="AK357" s="13"/>
      <c r="AL357" s="13"/>
      <c r="AM357" s="13"/>
      <c r="AN357" s="13"/>
      <c r="AO357" s="13"/>
      <c r="AP357" s="13"/>
      <c r="AQ357" s="13"/>
      <c r="AR357" s="13"/>
      <c r="AS357" s="13"/>
      <c r="AT357" s="13"/>
      <c r="AU357" s="13"/>
      <c r="AV357" s="13"/>
      <c r="AW357" s="13"/>
      <c r="AX357" s="13"/>
      <c r="AY357" s="13"/>
      <c r="AZ357" s="13"/>
      <c r="BA357" s="13"/>
      <c r="BB357" s="13">
        <v>50.83</v>
      </c>
      <c r="BC357" s="13"/>
      <c r="BD357" s="13"/>
      <c r="BE357" s="13"/>
      <c r="BF357" s="13"/>
      <c r="BG357" s="13"/>
      <c r="BH357" s="13"/>
      <c r="BI357" s="13"/>
      <c r="BJ357" s="13"/>
      <c r="BK357" s="13"/>
      <c r="BL357" s="13"/>
      <c r="BM357" s="13"/>
      <c r="BN357" s="13"/>
      <c r="BO357" s="13"/>
      <c r="BP357" s="13"/>
      <c r="BQ357" s="13"/>
      <c r="BR357" s="13"/>
      <c r="BS357" s="13"/>
      <c r="BT357" s="13"/>
      <c r="BU357" s="13"/>
      <c r="BV357" s="13"/>
    </row>
    <row r="358" spans="1:74" x14ac:dyDescent="0.2">
      <c r="A358" s="12" t="s">
        <v>429</v>
      </c>
      <c r="B358" s="13">
        <f t="shared" si="7"/>
        <v>3465</v>
      </c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/>
      <c r="AJ358" s="13"/>
      <c r="AK358" s="13"/>
      <c r="AL358" s="13"/>
      <c r="AM358" s="13"/>
      <c r="AN358" s="13"/>
      <c r="AO358" s="13"/>
      <c r="AP358" s="13"/>
      <c r="AQ358" s="13"/>
      <c r="AR358" s="13"/>
      <c r="AS358" s="13"/>
      <c r="AT358" s="13"/>
      <c r="AU358" s="13"/>
      <c r="AV358" s="13"/>
      <c r="AW358" s="13"/>
      <c r="AX358" s="13"/>
      <c r="AY358" s="13"/>
      <c r="AZ358" s="13"/>
      <c r="BA358" s="13"/>
      <c r="BB358" s="13">
        <v>3465</v>
      </c>
      <c r="BC358" s="13"/>
      <c r="BD358" s="13"/>
      <c r="BE358" s="13"/>
      <c r="BF358" s="13"/>
      <c r="BG358" s="13"/>
      <c r="BH358" s="13"/>
      <c r="BI358" s="13"/>
      <c r="BJ358" s="13"/>
      <c r="BK358" s="13"/>
      <c r="BL358" s="13"/>
      <c r="BM358" s="13"/>
      <c r="BN358" s="13"/>
      <c r="BO358" s="13"/>
      <c r="BP358" s="13"/>
      <c r="BQ358" s="13"/>
      <c r="BR358" s="13"/>
      <c r="BS358" s="13"/>
      <c r="BT358" s="13"/>
      <c r="BU358" s="13"/>
      <c r="BV358" s="13"/>
    </row>
    <row r="359" spans="1:74" x14ac:dyDescent="0.2">
      <c r="A359" s="12" t="s">
        <v>430</v>
      </c>
      <c r="B359" s="13">
        <f t="shared" si="7"/>
        <v>102.19</v>
      </c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  <c r="AJ359" s="13"/>
      <c r="AK359" s="13"/>
      <c r="AL359" s="13"/>
      <c r="AM359" s="13"/>
      <c r="AN359" s="13"/>
      <c r="AO359" s="13"/>
      <c r="AP359" s="13"/>
      <c r="AQ359" s="13"/>
      <c r="AR359" s="13"/>
      <c r="AS359" s="13"/>
      <c r="AT359" s="13"/>
      <c r="AU359" s="13"/>
      <c r="AV359" s="13"/>
      <c r="AW359" s="13"/>
      <c r="AX359" s="13"/>
      <c r="AY359" s="13"/>
      <c r="AZ359" s="13"/>
      <c r="BA359" s="13"/>
      <c r="BB359" s="13">
        <v>102.19</v>
      </c>
      <c r="BC359" s="13"/>
      <c r="BD359" s="13"/>
      <c r="BE359" s="13"/>
      <c r="BF359" s="13"/>
      <c r="BG359" s="13"/>
      <c r="BH359" s="13"/>
      <c r="BI359" s="13"/>
      <c r="BJ359" s="13"/>
      <c r="BK359" s="13"/>
      <c r="BL359" s="13"/>
      <c r="BM359" s="13"/>
      <c r="BN359" s="13"/>
      <c r="BO359" s="13"/>
      <c r="BP359" s="13"/>
      <c r="BQ359" s="13"/>
      <c r="BR359" s="13"/>
      <c r="BS359" s="13"/>
      <c r="BT359" s="13"/>
      <c r="BU359" s="13"/>
      <c r="BV359" s="13"/>
    </row>
    <row r="360" spans="1:74" x14ac:dyDescent="0.2">
      <c r="A360" s="12" t="s">
        <v>431</v>
      </c>
      <c r="B360" s="13">
        <f t="shared" si="7"/>
        <v>15.7</v>
      </c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/>
      <c r="AJ360" s="13"/>
      <c r="AK360" s="13"/>
      <c r="AL360" s="13"/>
      <c r="AM360" s="13"/>
      <c r="AN360" s="13"/>
      <c r="AO360" s="13"/>
      <c r="AP360" s="13"/>
      <c r="AQ360" s="13"/>
      <c r="AR360" s="13"/>
      <c r="AS360" s="13"/>
      <c r="AT360" s="13"/>
      <c r="AU360" s="13"/>
      <c r="AV360" s="13"/>
      <c r="AW360" s="13"/>
      <c r="AX360" s="13"/>
      <c r="AY360" s="13"/>
      <c r="AZ360" s="13"/>
      <c r="BA360" s="13"/>
      <c r="BB360" s="13">
        <v>15.7</v>
      </c>
      <c r="BC360" s="13"/>
      <c r="BD360" s="13"/>
      <c r="BE360" s="13"/>
      <c r="BF360" s="13"/>
      <c r="BG360" s="13"/>
      <c r="BH360" s="13"/>
      <c r="BI360" s="13"/>
      <c r="BJ360" s="13"/>
      <c r="BK360" s="13"/>
      <c r="BL360" s="13"/>
      <c r="BM360" s="13"/>
      <c r="BN360" s="13"/>
      <c r="BO360" s="13"/>
      <c r="BP360" s="13"/>
      <c r="BQ360" s="13"/>
      <c r="BR360" s="13"/>
      <c r="BS360" s="13"/>
      <c r="BT360" s="13"/>
      <c r="BU360" s="13"/>
      <c r="BV360" s="13"/>
    </row>
    <row r="361" spans="1:74" x14ac:dyDescent="0.2">
      <c r="A361" s="12" t="s">
        <v>432</v>
      </c>
      <c r="B361" s="13">
        <f t="shared" si="7"/>
        <v>1798.4</v>
      </c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  <c r="AJ361" s="13"/>
      <c r="AK361" s="13"/>
      <c r="AL361" s="13"/>
      <c r="AM361" s="13"/>
      <c r="AN361" s="13"/>
      <c r="AO361" s="13"/>
      <c r="AP361" s="13"/>
      <c r="AQ361" s="13"/>
      <c r="AR361" s="13"/>
      <c r="AS361" s="13"/>
      <c r="AT361" s="13"/>
      <c r="AU361" s="13"/>
      <c r="AV361" s="13"/>
      <c r="AW361" s="13"/>
      <c r="AX361" s="13"/>
      <c r="AY361" s="13"/>
      <c r="AZ361" s="13"/>
      <c r="BA361" s="13"/>
      <c r="BB361" s="13">
        <v>1798.4</v>
      </c>
      <c r="BC361" s="13"/>
      <c r="BD361" s="13"/>
      <c r="BE361" s="13"/>
      <c r="BF361" s="13"/>
      <c r="BG361" s="13"/>
      <c r="BH361" s="13"/>
      <c r="BI361" s="13"/>
      <c r="BJ361" s="13"/>
      <c r="BK361" s="13"/>
      <c r="BL361" s="13"/>
      <c r="BM361" s="13"/>
      <c r="BN361" s="13"/>
      <c r="BO361" s="13"/>
      <c r="BP361" s="13"/>
      <c r="BQ361" s="13"/>
      <c r="BR361" s="13"/>
      <c r="BS361" s="13"/>
      <c r="BT361" s="13"/>
      <c r="BU361" s="13"/>
      <c r="BV361" s="13"/>
    </row>
    <row r="362" spans="1:74" x14ac:dyDescent="0.2">
      <c r="A362" s="12" t="s">
        <v>433</v>
      </c>
      <c r="B362" s="13">
        <f t="shared" si="7"/>
        <v>38461.19</v>
      </c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>
        <v>1243.6199999999999</v>
      </c>
      <c r="AJ362" s="13"/>
      <c r="AK362" s="13"/>
      <c r="AL362" s="13"/>
      <c r="AM362" s="13"/>
      <c r="AN362" s="13"/>
      <c r="AO362" s="13"/>
      <c r="AP362" s="13"/>
      <c r="AQ362" s="13"/>
      <c r="AR362" s="13"/>
      <c r="AS362" s="13"/>
      <c r="AT362" s="13">
        <v>37106.94</v>
      </c>
      <c r="AU362" s="13"/>
      <c r="AV362" s="13"/>
      <c r="AW362" s="13"/>
      <c r="AX362" s="13"/>
      <c r="AY362" s="13"/>
      <c r="AZ362" s="13"/>
      <c r="BA362" s="13"/>
      <c r="BB362" s="13">
        <v>110.63</v>
      </c>
      <c r="BC362" s="13"/>
      <c r="BD362" s="13"/>
      <c r="BE362" s="13"/>
      <c r="BF362" s="13"/>
      <c r="BG362" s="13"/>
      <c r="BH362" s="13"/>
      <c r="BI362" s="13"/>
      <c r="BJ362" s="13"/>
      <c r="BK362" s="13"/>
      <c r="BL362" s="13"/>
      <c r="BM362" s="13"/>
      <c r="BN362" s="13"/>
      <c r="BO362" s="13"/>
      <c r="BP362" s="13"/>
      <c r="BQ362" s="13"/>
      <c r="BR362" s="13"/>
      <c r="BS362" s="13"/>
      <c r="BT362" s="13"/>
      <c r="BU362" s="13"/>
      <c r="BV362" s="13"/>
    </row>
    <row r="363" spans="1:74" x14ac:dyDescent="0.2">
      <c r="A363" s="12" t="s">
        <v>434</v>
      </c>
      <c r="B363" s="13">
        <f t="shared" si="7"/>
        <v>62.79</v>
      </c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/>
      <c r="AJ363" s="13"/>
      <c r="AK363" s="13"/>
      <c r="AL363" s="13"/>
      <c r="AM363" s="13"/>
      <c r="AN363" s="13"/>
      <c r="AO363" s="13"/>
      <c r="AP363" s="13"/>
      <c r="AQ363" s="13"/>
      <c r="AR363" s="13"/>
      <c r="AS363" s="13"/>
      <c r="AT363" s="13"/>
      <c r="AU363" s="13"/>
      <c r="AV363" s="13"/>
      <c r="AW363" s="13"/>
      <c r="AX363" s="13"/>
      <c r="AY363" s="13"/>
      <c r="AZ363" s="13"/>
      <c r="BA363" s="13"/>
      <c r="BB363" s="13">
        <v>62.79</v>
      </c>
      <c r="BC363" s="13"/>
      <c r="BD363" s="13"/>
      <c r="BE363" s="13"/>
      <c r="BF363" s="13"/>
      <c r="BG363" s="13"/>
      <c r="BH363" s="13"/>
      <c r="BI363" s="13"/>
      <c r="BJ363" s="13"/>
      <c r="BK363" s="13"/>
      <c r="BL363" s="13"/>
      <c r="BM363" s="13"/>
      <c r="BN363" s="13"/>
      <c r="BO363" s="13"/>
      <c r="BP363" s="13"/>
      <c r="BQ363" s="13"/>
      <c r="BR363" s="13"/>
      <c r="BS363" s="13"/>
      <c r="BT363" s="13"/>
      <c r="BU363" s="13"/>
      <c r="BV363" s="13"/>
    </row>
    <row r="364" spans="1:74" x14ac:dyDescent="0.2">
      <c r="A364" s="12" t="s">
        <v>435</v>
      </c>
      <c r="B364" s="13">
        <f t="shared" si="7"/>
        <v>1.58</v>
      </c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/>
      <c r="AJ364" s="13"/>
      <c r="AK364" s="13"/>
      <c r="AL364" s="13"/>
      <c r="AM364" s="13"/>
      <c r="AN364" s="13"/>
      <c r="AO364" s="13"/>
      <c r="AP364" s="13"/>
      <c r="AQ364" s="13"/>
      <c r="AR364" s="13"/>
      <c r="AS364" s="13"/>
      <c r="AT364" s="13"/>
      <c r="AU364" s="13"/>
      <c r="AV364" s="13"/>
      <c r="AW364" s="13"/>
      <c r="AX364" s="13"/>
      <c r="AY364" s="13"/>
      <c r="AZ364" s="13"/>
      <c r="BA364" s="13"/>
      <c r="BB364" s="13">
        <v>1.58</v>
      </c>
      <c r="BC364" s="13"/>
      <c r="BD364" s="13"/>
      <c r="BE364" s="13"/>
      <c r="BF364" s="13"/>
      <c r="BG364" s="13"/>
      <c r="BH364" s="13"/>
      <c r="BI364" s="13"/>
      <c r="BJ364" s="13"/>
      <c r="BK364" s="13"/>
      <c r="BL364" s="13"/>
      <c r="BM364" s="13"/>
      <c r="BN364" s="13"/>
      <c r="BO364" s="13"/>
      <c r="BP364" s="13"/>
      <c r="BQ364" s="13"/>
      <c r="BR364" s="13"/>
      <c r="BS364" s="13"/>
      <c r="BT364" s="13"/>
      <c r="BU364" s="13"/>
      <c r="BV364" s="13"/>
    </row>
    <row r="365" spans="1:74" x14ac:dyDescent="0.2">
      <c r="A365" s="12" t="s">
        <v>436</v>
      </c>
      <c r="B365" s="13">
        <f t="shared" si="7"/>
        <v>5040</v>
      </c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  <c r="AJ365" s="13"/>
      <c r="AK365" s="13"/>
      <c r="AL365" s="13"/>
      <c r="AM365" s="13"/>
      <c r="AN365" s="13"/>
      <c r="AO365" s="13"/>
      <c r="AP365" s="13"/>
      <c r="AQ365" s="13"/>
      <c r="AR365" s="13"/>
      <c r="AS365" s="13"/>
      <c r="AT365" s="13">
        <v>5040</v>
      </c>
      <c r="AU365" s="13"/>
      <c r="AV365" s="13"/>
      <c r="AW365" s="13"/>
      <c r="AX365" s="13"/>
      <c r="AY365" s="13"/>
      <c r="AZ365" s="13"/>
      <c r="BA365" s="13"/>
      <c r="BB365" s="13"/>
      <c r="BC365" s="13"/>
      <c r="BD365" s="13"/>
      <c r="BE365" s="13"/>
      <c r="BF365" s="13"/>
      <c r="BG365" s="13"/>
      <c r="BH365" s="13"/>
      <c r="BI365" s="13"/>
      <c r="BJ365" s="13"/>
      <c r="BK365" s="13"/>
      <c r="BL365" s="13"/>
      <c r="BM365" s="13"/>
      <c r="BN365" s="13"/>
      <c r="BO365" s="13"/>
      <c r="BP365" s="13"/>
      <c r="BQ365" s="13"/>
      <c r="BR365" s="13"/>
      <c r="BS365" s="13"/>
      <c r="BT365" s="13"/>
      <c r="BU365" s="13"/>
      <c r="BV365" s="13"/>
    </row>
    <row r="366" spans="1:74" x14ac:dyDescent="0.2">
      <c r="A366" s="12" t="s">
        <v>437</v>
      </c>
      <c r="B366" s="13">
        <f t="shared" si="7"/>
        <v>65.510000000000005</v>
      </c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  <c r="AI366" s="13"/>
      <c r="AJ366" s="13"/>
      <c r="AK366" s="13"/>
      <c r="AL366" s="13"/>
      <c r="AM366" s="13"/>
      <c r="AN366" s="13"/>
      <c r="AO366" s="13"/>
      <c r="AP366" s="13"/>
      <c r="AQ366" s="13"/>
      <c r="AR366" s="13"/>
      <c r="AS366" s="13"/>
      <c r="AT366" s="13"/>
      <c r="AU366" s="13"/>
      <c r="AV366" s="13"/>
      <c r="AW366" s="13"/>
      <c r="AX366" s="13"/>
      <c r="AY366" s="13"/>
      <c r="AZ366" s="13"/>
      <c r="BA366" s="13"/>
      <c r="BB366" s="13">
        <v>65.510000000000005</v>
      </c>
      <c r="BC366" s="13"/>
      <c r="BD366" s="13"/>
      <c r="BE366" s="13"/>
      <c r="BF366" s="13"/>
      <c r="BG366" s="13"/>
      <c r="BH366" s="13"/>
      <c r="BI366" s="13"/>
      <c r="BJ366" s="13"/>
      <c r="BK366" s="13"/>
      <c r="BL366" s="13"/>
      <c r="BM366" s="13"/>
      <c r="BN366" s="13"/>
      <c r="BO366" s="13"/>
      <c r="BP366" s="13"/>
      <c r="BQ366" s="13"/>
      <c r="BR366" s="13"/>
      <c r="BS366" s="13"/>
      <c r="BT366" s="13"/>
      <c r="BU366" s="13"/>
      <c r="BV366" s="13"/>
    </row>
    <row r="367" spans="1:74" x14ac:dyDescent="0.2">
      <c r="A367" s="12" t="s">
        <v>438</v>
      </c>
      <c r="B367" s="13">
        <f t="shared" si="7"/>
        <v>6.3</v>
      </c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  <c r="AI367" s="13"/>
      <c r="AJ367" s="13"/>
      <c r="AK367" s="13"/>
      <c r="AL367" s="13"/>
      <c r="AM367" s="13"/>
      <c r="AN367" s="13"/>
      <c r="AO367" s="13"/>
      <c r="AP367" s="13"/>
      <c r="AQ367" s="13"/>
      <c r="AR367" s="13"/>
      <c r="AS367" s="13"/>
      <c r="AT367" s="13"/>
      <c r="AU367" s="13"/>
      <c r="AV367" s="13"/>
      <c r="AW367" s="13"/>
      <c r="AX367" s="13"/>
      <c r="AY367" s="13"/>
      <c r="AZ367" s="13"/>
      <c r="BA367" s="13"/>
      <c r="BB367" s="13">
        <v>6.3</v>
      </c>
      <c r="BC367" s="13"/>
      <c r="BD367" s="13"/>
      <c r="BE367" s="13"/>
      <c r="BF367" s="13"/>
      <c r="BG367" s="13"/>
      <c r="BH367" s="13"/>
      <c r="BI367" s="13"/>
      <c r="BJ367" s="13"/>
      <c r="BK367" s="13"/>
      <c r="BL367" s="13"/>
      <c r="BM367" s="13"/>
      <c r="BN367" s="13"/>
      <c r="BO367" s="13"/>
      <c r="BP367" s="13"/>
      <c r="BQ367" s="13"/>
      <c r="BR367" s="13"/>
      <c r="BS367" s="13"/>
      <c r="BT367" s="13"/>
      <c r="BU367" s="13"/>
      <c r="BV367" s="13"/>
    </row>
    <row r="368" spans="1:74" x14ac:dyDescent="0.2">
      <c r="A368" s="12" t="s">
        <v>439</v>
      </c>
      <c r="B368" s="13">
        <f t="shared" si="7"/>
        <v>126.11</v>
      </c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  <c r="AI368" s="13"/>
      <c r="AJ368" s="13"/>
      <c r="AK368" s="13"/>
      <c r="AL368" s="13"/>
      <c r="AM368" s="13"/>
      <c r="AN368" s="13"/>
      <c r="AO368" s="13"/>
      <c r="AP368" s="13"/>
      <c r="AQ368" s="13"/>
      <c r="AR368" s="13"/>
      <c r="AS368" s="13"/>
      <c r="AT368" s="13"/>
      <c r="AU368" s="13"/>
      <c r="AV368" s="13"/>
      <c r="AW368" s="13"/>
      <c r="AX368" s="13"/>
      <c r="AY368" s="13"/>
      <c r="AZ368" s="13"/>
      <c r="BA368" s="13"/>
      <c r="BB368" s="13">
        <v>2.36</v>
      </c>
      <c r="BC368" s="13"/>
      <c r="BD368" s="13">
        <v>123.75</v>
      </c>
      <c r="BE368" s="13"/>
      <c r="BF368" s="13"/>
      <c r="BG368" s="13"/>
      <c r="BH368" s="13"/>
      <c r="BI368" s="13"/>
      <c r="BJ368" s="13"/>
      <c r="BK368" s="13"/>
      <c r="BL368" s="13"/>
      <c r="BM368" s="13"/>
      <c r="BN368" s="13"/>
      <c r="BO368" s="13"/>
      <c r="BP368" s="13"/>
      <c r="BQ368" s="13"/>
      <c r="BR368" s="13"/>
      <c r="BS368" s="13"/>
      <c r="BT368" s="13"/>
      <c r="BU368" s="13"/>
      <c r="BV368" s="13"/>
    </row>
    <row r="369" spans="1:74" x14ac:dyDescent="0.2">
      <c r="A369" s="12" t="s">
        <v>440</v>
      </c>
      <c r="B369" s="13">
        <f t="shared" si="7"/>
        <v>2.63</v>
      </c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  <c r="AI369" s="13"/>
      <c r="AJ369" s="13"/>
      <c r="AK369" s="13"/>
      <c r="AL369" s="13"/>
      <c r="AM369" s="13"/>
      <c r="AN369" s="13"/>
      <c r="AO369" s="13"/>
      <c r="AP369" s="13"/>
      <c r="AQ369" s="13"/>
      <c r="AR369" s="13"/>
      <c r="AS369" s="13"/>
      <c r="AT369" s="13"/>
      <c r="AU369" s="13"/>
      <c r="AV369" s="13"/>
      <c r="AW369" s="13"/>
      <c r="AX369" s="13"/>
      <c r="AY369" s="13"/>
      <c r="AZ369" s="13"/>
      <c r="BA369" s="13"/>
      <c r="BB369" s="13">
        <v>2.63</v>
      </c>
      <c r="BC369" s="13"/>
      <c r="BD369" s="13"/>
      <c r="BE369" s="13"/>
      <c r="BF369" s="13"/>
      <c r="BG369" s="13"/>
      <c r="BH369" s="13"/>
      <c r="BI369" s="13"/>
      <c r="BJ369" s="13"/>
      <c r="BK369" s="13"/>
      <c r="BL369" s="13"/>
      <c r="BM369" s="13"/>
      <c r="BN369" s="13"/>
      <c r="BO369" s="13"/>
      <c r="BP369" s="13"/>
      <c r="BQ369" s="13"/>
      <c r="BR369" s="13"/>
      <c r="BS369" s="13"/>
      <c r="BT369" s="13"/>
      <c r="BU369" s="13"/>
      <c r="BV369" s="13"/>
    </row>
    <row r="370" spans="1:74" x14ac:dyDescent="0.2">
      <c r="A370" s="12" t="s">
        <v>441</v>
      </c>
      <c r="B370" s="13">
        <f t="shared" si="7"/>
        <v>23925.78</v>
      </c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3"/>
      <c r="AI370" s="13"/>
      <c r="AJ370" s="13"/>
      <c r="AK370" s="13"/>
      <c r="AL370" s="13"/>
      <c r="AM370" s="13"/>
      <c r="AN370" s="13"/>
      <c r="AO370" s="13"/>
      <c r="AP370" s="13"/>
      <c r="AQ370" s="13"/>
      <c r="AR370" s="13"/>
      <c r="AS370" s="13"/>
      <c r="AT370" s="13">
        <v>23626.78</v>
      </c>
      <c r="AU370" s="13"/>
      <c r="AV370" s="13"/>
      <c r="AW370" s="13"/>
      <c r="AX370" s="13"/>
      <c r="AY370" s="13"/>
      <c r="AZ370" s="13"/>
      <c r="BA370" s="13"/>
      <c r="BB370" s="13">
        <v>299</v>
      </c>
      <c r="BC370" s="13"/>
      <c r="BD370" s="13"/>
      <c r="BE370" s="13"/>
      <c r="BF370" s="13"/>
      <c r="BG370" s="13"/>
      <c r="BH370" s="13"/>
      <c r="BI370" s="13"/>
      <c r="BJ370" s="13"/>
      <c r="BK370" s="13"/>
      <c r="BL370" s="13"/>
      <c r="BM370" s="13"/>
      <c r="BN370" s="13"/>
      <c r="BO370" s="13"/>
      <c r="BP370" s="13"/>
      <c r="BQ370" s="13"/>
      <c r="BR370" s="13"/>
      <c r="BS370" s="13"/>
      <c r="BT370" s="13"/>
      <c r="BU370" s="13"/>
      <c r="BV370" s="13"/>
    </row>
    <row r="371" spans="1:74" x14ac:dyDescent="0.2">
      <c r="A371" s="12" t="s">
        <v>442</v>
      </c>
      <c r="B371" s="13">
        <f t="shared" si="7"/>
        <v>810.9</v>
      </c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3"/>
      <c r="AI371" s="13"/>
      <c r="AJ371" s="13"/>
      <c r="AK371" s="13"/>
      <c r="AL371" s="13"/>
      <c r="AM371" s="13"/>
      <c r="AN371" s="13"/>
      <c r="AO371" s="13"/>
      <c r="AP371" s="13"/>
      <c r="AQ371" s="13"/>
      <c r="AR371" s="13"/>
      <c r="AS371" s="13"/>
      <c r="AT371" s="13"/>
      <c r="AU371" s="13"/>
      <c r="AV371" s="13"/>
      <c r="AW371" s="13"/>
      <c r="AX371" s="13"/>
      <c r="AY371" s="13"/>
      <c r="AZ371" s="13"/>
      <c r="BA371" s="13"/>
      <c r="BB371" s="13">
        <v>29.9</v>
      </c>
      <c r="BC371" s="13"/>
      <c r="BD371" s="13">
        <v>781</v>
      </c>
      <c r="BE371" s="13"/>
      <c r="BF371" s="13"/>
      <c r="BG371" s="13"/>
      <c r="BH371" s="13"/>
      <c r="BI371" s="13"/>
      <c r="BJ371" s="13"/>
      <c r="BK371" s="13"/>
      <c r="BL371" s="13"/>
      <c r="BM371" s="13"/>
      <c r="BN371" s="13"/>
      <c r="BO371" s="13"/>
      <c r="BP371" s="13"/>
      <c r="BQ371" s="13"/>
      <c r="BR371" s="13"/>
      <c r="BS371" s="13"/>
      <c r="BT371" s="13"/>
      <c r="BU371" s="13"/>
      <c r="BV371" s="13"/>
    </row>
    <row r="372" spans="1:74" x14ac:dyDescent="0.2">
      <c r="A372" s="12" t="s">
        <v>443</v>
      </c>
      <c r="B372" s="13">
        <f t="shared" si="7"/>
        <v>2045.1200000000001</v>
      </c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  <c r="AI372" s="13"/>
      <c r="AJ372" s="13"/>
      <c r="AK372" s="13"/>
      <c r="AL372" s="13"/>
      <c r="AM372" s="13"/>
      <c r="AN372" s="13"/>
      <c r="AO372" s="13"/>
      <c r="AP372" s="13"/>
      <c r="AQ372" s="13"/>
      <c r="AR372" s="13"/>
      <c r="AS372" s="13"/>
      <c r="AT372" s="13">
        <v>2008.44</v>
      </c>
      <c r="AU372" s="13"/>
      <c r="AV372" s="13"/>
      <c r="AW372" s="13"/>
      <c r="AX372" s="13"/>
      <c r="AY372" s="13"/>
      <c r="AZ372" s="13"/>
      <c r="BA372" s="13"/>
      <c r="BB372" s="13">
        <v>36.68</v>
      </c>
      <c r="BC372" s="13"/>
      <c r="BD372" s="13"/>
      <c r="BE372" s="13"/>
      <c r="BF372" s="13"/>
      <c r="BG372" s="13"/>
      <c r="BH372" s="13"/>
      <c r="BI372" s="13"/>
      <c r="BJ372" s="13"/>
      <c r="BK372" s="13"/>
      <c r="BL372" s="13"/>
      <c r="BM372" s="13"/>
      <c r="BN372" s="13"/>
      <c r="BO372" s="13"/>
      <c r="BP372" s="13"/>
      <c r="BQ372" s="13"/>
      <c r="BR372" s="13"/>
      <c r="BS372" s="13"/>
      <c r="BT372" s="13"/>
      <c r="BU372" s="13"/>
      <c r="BV372" s="13"/>
    </row>
    <row r="373" spans="1:74" x14ac:dyDescent="0.2">
      <c r="A373" s="12" t="s">
        <v>444</v>
      </c>
      <c r="B373" s="13">
        <f t="shared" si="7"/>
        <v>44.85</v>
      </c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  <c r="AH373" s="13"/>
      <c r="AI373" s="13"/>
      <c r="AJ373" s="13"/>
      <c r="AK373" s="13"/>
      <c r="AL373" s="13"/>
      <c r="AM373" s="13"/>
      <c r="AN373" s="13"/>
      <c r="AO373" s="13"/>
      <c r="AP373" s="13"/>
      <c r="AQ373" s="13"/>
      <c r="AR373" s="13"/>
      <c r="AS373" s="13"/>
      <c r="AT373" s="13"/>
      <c r="AU373" s="13"/>
      <c r="AV373" s="13"/>
      <c r="AW373" s="13"/>
      <c r="AX373" s="13"/>
      <c r="AY373" s="13"/>
      <c r="AZ373" s="13"/>
      <c r="BA373" s="13"/>
      <c r="BB373" s="13">
        <v>44.85</v>
      </c>
      <c r="BC373" s="13"/>
      <c r="BD373" s="13"/>
      <c r="BE373" s="13"/>
      <c r="BF373" s="13"/>
      <c r="BG373" s="13"/>
      <c r="BH373" s="13"/>
      <c r="BI373" s="13"/>
      <c r="BJ373" s="13"/>
      <c r="BK373" s="13"/>
      <c r="BL373" s="13"/>
      <c r="BM373" s="13"/>
      <c r="BN373" s="13"/>
      <c r="BO373" s="13"/>
      <c r="BP373" s="13"/>
      <c r="BQ373" s="13"/>
      <c r="BR373" s="13"/>
      <c r="BS373" s="13"/>
      <c r="BT373" s="13"/>
      <c r="BU373" s="13"/>
      <c r="BV373" s="13"/>
    </row>
    <row r="374" spans="1:74" x14ac:dyDescent="0.2">
      <c r="A374" s="12" t="s">
        <v>445</v>
      </c>
      <c r="B374" s="13">
        <f t="shared" si="7"/>
        <v>33712.36</v>
      </c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3"/>
      <c r="AI374" s="13">
        <v>203.14</v>
      </c>
      <c r="AJ374" s="13"/>
      <c r="AK374" s="13"/>
      <c r="AL374" s="13"/>
      <c r="AM374" s="13"/>
      <c r="AN374" s="13"/>
      <c r="AO374" s="13"/>
      <c r="AP374" s="13"/>
      <c r="AQ374" s="13"/>
      <c r="AR374" s="13"/>
      <c r="AS374" s="13"/>
      <c r="AT374" s="13"/>
      <c r="AU374" s="13"/>
      <c r="AV374" s="13"/>
      <c r="AW374" s="13"/>
      <c r="AX374" s="13"/>
      <c r="AY374" s="13"/>
      <c r="AZ374" s="13"/>
      <c r="BA374" s="13"/>
      <c r="BB374" s="13">
        <v>15397.2</v>
      </c>
      <c r="BC374" s="13">
        <v>16134.41</v>
      </c>
      <c r="BD374" s="13">
        <v>1977.61</v>
      </c>
      <c r="BE374" s="13"/>
      <c r="BF374" s="13"/>
      <c r="BG374" s="13"/>
      <c r="BH374" s="13"/>
      <c r="BI374" s="13"/>
      <c r="BJ374" s="13"/>
      <c r="BK374" s="13"/>
      <c r="BL374" s="13"/>
      <c r="BM374" s="13"/>
      <c r="BN374" s="13"/>
      <c r="BO374" s="13"/>
      <c r="BP374" s="13"/>
      <c r="BQ374" s="13"/>
      <c r="BR374" s="13"/>
      <c r="BS374" s="13"/>
      <c r="BT374" s="13"/>
      <c r="BU374" s="13"/>
      <c r="BV374" s="13"/>
    </row>
    <row r="375" spans="1:74" x14ac:dyDescent="0.2">
      <c r="A375" s="12" t="s">
        <v>446</v>
      </c>
      <c r="B375" s="13">
        <f t="shared" si="7"/>
        <v>100.59</v>
      </c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  <c r="AI375" s="13"/>
      <c r="AJ375" s="13"/>
      <c r="AK375" s="13"/>
      <c r="AL375" s="13"/>
      <c r="AM375" s="13"/>
      <c r="AN375" s="13"/>
      <c r="AO375" s="13"/>
      <c r="AP375" s="13"/>
      <c r="AQ375" s="13"/>
      <c r="AR375" s="13"/>
      <c r="AS375" s="13"/>
      <c r="AT375" s="13"/>
      <c r="AU375" s="13"/>
      <c r="AV375" s="13"/>
      <c r="AW375" s="13"/>
      <c r="AX375" s="13"/>
      <c r="AY375" s="13"/>
      <c r="AZ375" s="13"/>
      <c r="BA375" s="13"/>
      <c r="BB375" s="13"/>
      <c r="BC375" s="13"/>
      <c r="BD375" s="13">
        <v>100.59</v>
      </c>
      <c r="BE375" s="13"/>
      <c r="BF375" s="13"/>
      <c r="BG375" s="13"/>
      <c r="BH375" s="13"/>
      <c r="BI375" s="13"/>
      <c r="BJ375" s="13"/>
      <c r="BK375" s="13"/>
      <c r="BL375" s="13"/>
      <c r="BM375" s="13"/>
      <c r="BN375" s="13"/>
      <c r="BO375" s="13"/>
      <c r="BP375" s="13"/>
      <c r="BQ375" s="13"/>
      <c r="BR375" s="13"/>
      <c r="BS375" s="13"/>
      <c r="BT375" s="13"/>
      <c r="BU375" s="13"/>
      <c r="BV375" s="13"/>
    </row>
    <row r="376" spans="1:74" x14ac:dyDescent="0.2">
      <c r="A376" s="12" t="s">
        <v>447</v>
      </c>
      <c r="B376" s="13">
        <f t="shared" si="7"/>
        <v>15131.6</v>
      </c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  <c r="AI376" s="13"/>
      <c r="AJ376" s="13"/>
      <c r="AK376" s="13"/>
      <c r="AL376" s="13"/>
      <c r="AM376" s="13"/>
      <c r="AN376" s="13"/>
      <c r="AO376" s="13"/>
      <c r="AP376" s="13"/>
      <c r="AQ376" s="13"/>
      <c r="AR376" s="13"/>
      <c r="AS376" s="13"/>
      <c r="AT376" s="13">
        <v>15131.6</v>
      </c>
      <c r="AU376" s="13"/>
      <c r="AV376" s="13"/>
      <c r="AW376" s="13"/>
      <c r="AX376" s="13"/>
      <c r="AY376" s="13"/>
      <c r="AZ376" s="13"/>
      <c r="BA376" s="13"/>
      <c r="BB376" s="13"/>
      <c r="BC376" s="13"/>
      <c r="BD376" s="13"/>
      <c r="BE376" s="13"/>
      <c r="BF376" s="13"/>
      <c r="BG376" s="13"/>
      <c r="BH376" s="13"/>
      <c r="BI376" s="13"/>
      <c r="BJ376" s="13"/>
      <c r="BK376" s="13"/>
      <c r="BL376" s="13"/>
      <c r="BM376" s="13"/>
      <c r="BN376" s="13"/>
      <c r="BO376" s="13"/>
      <c r="BP376" s="13"/>
      <c r="BQ376" s="13"/>
      <c r="BR376" s="13"/>
      <c r="BS376" s="13"/>
      <c r="BT376" s="13"/>
      <c r="BU376" s="13"/>
      <c r="BV376" s="13"/>
    </row>
    <row r="377" spans="1:74" x14ac:dyDescent="0.2">
      <c r="A377" s="12" t="s">
        <v>448</v>
      </c>
      <c r="B377" s="13">
        <f t="shared" si="7"/>
        <v>36.799999999999997</v>
      </c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  <c r="AI377" s="13"/>
      <c r="AJ377" s="13"/>
      <c r="AK377" s="13"/>
      <c r="AL377" s="13"/>
      <c r="AM377" s="13"/>
      <c r="AN377" s="13"/>
      <c r="AO377" s="13">
        <v>36.799999999999997</v>
      </c>
      <c r="AP377" s="13"/>
      <c r="AQ377" s="13"/>
      <c r="AR377" s="13"/>
      <c r="AS377" s="13"/>
      <c r="AT377" s="13"/>
      <c r="AU377" s="13"/>
      <c r="AV377" s="13"/>
      <c r="AW377" s="13"/>
      <c r="AX377" s="13"/>
      <c r="AY377" s="13"/>
      <c r="AZ377" s="13"/>
      <c r="BA377" s="13"/>
      <c r="BB377" s="13"/>
      <c r="BC377" s="13"/>
      <c r="BD377" s="13"/>
      <c r="BE377" s="13"/>
      <c r="BF377" s="13"/>
      <c r="BG377" s="13"/>
      <c r="BH377" s="13"/>
      <c r="BI377" s="13"/>
      <c r="BJ377" s="13"/>
      <c r="BK377" s="13"/>
      <c r="BL377" s="13"/>
      <c r="BM377" s="13"/>
      <c r="BN377" s="13"/>
      <c r="BO377" s="13"/>
      <c r="BP377" s="13"/>
      <c r="BQ377" s="13"/>
      <c r="BR377" s="13"/>
      <c r="BS377" s="13"/>
      <c r="BT377" s="13"/>
      <c r="BU377" s="13"/>
      <c r="BV377" s="13"/>
    </row>
    <row r="378" spans="1:74" x14ac:dyDescent="0.2">
      <c r="A378" s="12" t="s">
        <v>449</v>
      </c>
      <c r="B378" s="13">
        <f t="shared" si="7"/>
        <v>366.45</v>
      </c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  <c r="AJ378" s="13"/>
      <c r="AK378" s="13"/>
      <c r="AL378" s="13"/>
      <c r="AM378" s="13"/>
      <c r="AN378" s="13"/>
      <c r="AO378" s="13"/>
      <c r="AP378" s="13"/>
      <c r="AQ378" s="13"/>
      <c r="AR378" s="13"/>
      <c r="AS378" s="13"/>
      <c r="AT378" s="13"/>
      <c r="AU378" s="13"/>
      <c r="AV378" s="13"/>
      <c r="AW378" s="13"/>
      <c r="AX378" s="13"/>
      <c r="AY378" s="13"/>
      <c r="AZ378" s="13"/>
      <c r="BA378" s="13"/>
      <c r="BB378" s="13"/>
      <c r="BC378" s="13"/>
      <c r="BD378" s="13">
        <v>366.45</v>
      </c>
      <c r="BE378" s="13"/>
      <c r="BF378" s="13"/>
      <c r="BG378" s="13"/>
      <c r="BH378" s="13"/>
      <c r="BI378" s="13"/>
      <c r="BJ378" s="13"/>
      <c r="BK378" s="13"/>
      <c r="BL378" s="13"/>
      <c r="BM378" s="13"/>
      <c r="BN378" s="13"/>
      <c r="BO378" s="13"/>
      <c r="BP378" s="13"/>
      <c r="BQ378" s="13"/>
      <c r="BR378" s="13"/>
      <c r="BS378" s="13"/>
      <c r="BT378" s="13"/>
      <c r="BU378" s="13"/>
      <c r="BV378" s="13"/>
    </row>
    <row r="379" spans="1:74" x14ac:dyDescent="0.2">
      <c r="A379" s="12" t="s">
        <v>450</v>
      </c>
      <c r="B379" s="13">
        <f t="shared" si="7"/>
        <v>71.91</v>
      </c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  <c r="AK379" s="13"/>
      <c r="AL379" s="13"/>
      <c r="AM379" s="13"/>
      <c r="AN379" s="13"/>
      <c r="AO379" s="13"/>
      <c r="AP379" s="13"/>
      <c r="AQ379" s="13"/>
      <c r="AR379" s="13"/>
      <c r="AS379" s="13"/>
      <c r="AT379" s="13"/>
      <c r="AU379" s="13"/>
      <c r="AV379" s="13"/>
      <c r="AW379" s="13"/>
      <c r="AX379" s="13"/>
      <c r="AY379" s="13"/>
      <c r="AZ379" s="13"/>
      <c r="BA379" s="13"/>
      <c r="BB379" s="13"/>
      <c r="BC379" s="13"/>
      <c r="BD379" s="13"/>
      <c r="BE379" s="13"/>
      <c r="BF379" s="13"/>
      <c r="BG379" s="13"/>
      <c r="BH379" s="13"/>
      <c r="BI379" s="13"/>
      <c r="BJ379" s="13">
        <v>71.91</v>
      </c>
      <c r="BK379" s="13"/>
      <c r="BL379" s="13"/>
      <c r="BM379" s="13"/>
      <c r="BN379" s="13"/>
      <c r="BO379" s="13"/>
      <c r="BP379" s="13"/>
      <c r="BQ379" s="13"/>
      <c r="BR379" s="13"/>
      <c r="BS379" s="13"/>
      <c r="BT379" s="13"/>
      <c r="BU379" s="13"/>
      <c r="BV379" s="13"/>
    </row>
    <row r="380" spans="1:74" x14ac:dyDescent="0.2">
      <c r="A380" s="12" t="s">
        <v>451</v>
      </c>
      <c r="B380" s="13">
        <f t="shared" si="7"/>
        <v>55</v>
      </c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>
        <v>55</v>
      </c>
      <c r="AH380" s="13"/>
      <c r="AI380" s="13"/>
      <c r="AJ380" s="13"/>
      <c r="AK380" s="13"/>
      <c r="AL380" s="13"/>
      <c r="AM380" s="13"/>
      <c r="AN380" s="13"/>
      <c r="AO380" s="13"/>
      <c r="AP380" s="13"/>
      <c r="AQ380" s="13"/>
      <c r="AR380" s="13"/>
      <c r="AS380" s="13"/>
      <c r="AT380" s="13"/>
      <c r="AU380" s="13"/>
      <c r="AV380" s="13"/>
      <c r="AW380" s="13"/>
      <c r="AX380" s="13"/>
      <c r="AY380" s="13"/>
      <c r="AZ380" s="13"/>
      <c r="BA380" s="13"/>
      <c r="BB380" s="13"/>
      <c r="BC380" s="13"/>
      <c r="BD380" s="13"/>
      <c r="BE380" s="13"/>
      <c r="BF380" s="13"/>
      <c r="BG380" s="13"/>
      <c r="BH380" s="13"/>
      <c r="BI380" s="13"/>
      <c r="BJ380" s="13"/>
      <c r="BK380" s="13"/>
      <c r="BL380" s="13"/>
      <c r="BM380" s="13"/>
      <c r="BN380" s="13"/>
      <c r="BO380" s="13"/>
      <c r="BP380" s="13"/>
      <c r="BQ380" s="13"/>
      <c r="BR380" s="13"/>
      <c r="BS380" s="13"/>
      <c r="BT380" s="13"/>
      <c r="BU380" s="13"/>
      <c r="BV380" s="13"/>
    </row>
    <row r="381" spans="1:74" x14ac:dyDescent="0.2">
      <c r="A381" s="12" t="s">
        <v>452</v>
      </c>
      <c r="B381" s="13">
        <f t="shared" si="7"/>
        <v>390.5</v>
      </c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  <c r="AK381" s="13"/>
      <c r="AL381" s="13"/>
      <c r="AM381" s="13"/>
      <c r="AN381" s="13"/>
      <c r="AO381" s="13"/>
      <c r="AP381" s="13"/>
      <c r="AQ381" s="13"/>
      <c r="AR381" s="13"/>
      <c r="AS381" s="13"/>
      <c r="AT381" s="13"/>
      <c r="AU381" s="13"/>
      <c r="AV381" s="13"/>
      <c r="AW381" s="13"/>
      <c r="AX381" s="13"/>
      <c r="AY381" s="13"/>
      <c r="AZ381" s="13"/>
      <c r="BA381" s="13"/>
      <c r="BB381" s="13"/>
      <c r="BC381" s="13"/>
      <c r="BD381" s="13">
        <v>390.5</v>
      </c>
      <c r="BE381" s="13"/>
      <c r="BF381" s="13"/>
      <c r="BG381" s="13"/>
      <c r="BH381" s="13"/>
      <c r="BI381" s="13"/>
      <c r="BJ381" s="13"/>
      <c r="BK381" s="13"/>
      <c r="BL381" s="13"/>
      <c r="BM381" s="13"/>
      <c r="BN381" s="13"/>
      <c r="BO381" s="13"/>
      <c r="BP381" s="13"/>
      <c r="BQ381" s="13"/>
      <c r="BR381" s="13"/>
      <c r="BS381" s="13"/>
      <c r="BT381" s="13"/>
      <c r="BU381" s="13"/>
      <c r="BV381" s="13"/>
    </row>
    <row r="382" spans="1:74" x14ac:dyDescent="0.2">
      <c r="A382" s="12" t="s">
        <v>453</v>
      </c>
      <c r="B382" s="13">
        <f t="shared" si="7"/>
        <v>1231.19</v>
      </c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>
        <v>1231.19</v>
      </c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13"/>
      <c r="AX382" s="13"/>
      <c r="AY382" s="13"/>
      <c r="AZ382" s="13"/>
      <c r="BA382" s="13"/>
      <c r="BB382" s="13"/>
      <c r="BC382" s="13"/>
      <c r="BD382" s="13"/>
      <c r="BE382" s="13"/>
      <c r="BF382" s="13"/>
      <c r="BG382" s="13"/>
      <c r="BH382" s="13"/>
      <c r="BI382" s="13"/>
      <c r="BJ382" s="13"/>
      <c r="BK382" s="13"/>
      <c r="BL382" s="13"/>
      <c r="BM382" s="13"/>
      <c r="BN382" s="13"/>
      <c r="BO382" s="13"/>
      <c r="BP382" s="13"/>
      <c r="BQ382" s="13"/>
      <c r="BR382" s="13"/>
      <c r="BS382" s="13"/>
      <c r="BT382" s="13"/>
      <c r="BU382" s="13"/>
      <c r="BV382" s="13"/>
    </row>
    <row r="383" spans="1:74" x14ac:dyDescent="0.2">
      <c r="A383" s="12" t="s">
        <v>454</v>
      </c>
      <c r="B383" s="13">
        <f t="shared" si="7"/>
        <v>62.37</v>
      </c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3"/>
      <c r="AK383" s="13"/>
      <c r="AL383" s="13"/>
      <c r="AM383" s="13"/>
      <c r="AN383" s="13"/>
      <c r="AO383" s="13"/>
      <c r="AP383" s="13"/>
      <c r="AQ383" s="13"/>
      <c r="AR383" s="13"/>
      <c r="AS383" s="13"/>
      <c r="AT383" s="13"/>
      <c r="AU383" s="13"/>
      <c r="AV383" s="13"/>
      <c r="AW383" s="13"/>
      <c r="AX383" s="13"/>
      <c r="AY383" s="13"/>
      <c r="AZ383" s="13"/>
      <c r="BA383" s="13"/>
      <c r="BB383" s="13"/>
      <c r="BC383" s="13"/>
      <c r="BD383" s="13">
        <v>62.37</v>
      </c>
      <c r="BE383" s="13"/>
      <c r="BF383" s="13"/>
      <c r="BG383" s="13"/>
      <c r="BH383" s="13"/>
      <c r="BI383" s="13"/>
      <c r="BJ383" s="13"/>
      <c r="BK383" s="13"/>
      <c r="BL383" s="13"/>
      <c r="BM383" s="13"/>
      <c r="BN383" s="13"/>
      <c r="BO383" s="13"/>
      <c r="BP383" s="13"/>
      <c r="BQ383" s="13"/>
      <c r="BR383" s="13"/>
      <c r="BS383" s="13"/>
      <c r="BT383" s="13"/>
      <c r="BU383" s="13"/>
      <c r="BV383" s="13"/>
    </row>
    <row r="384" spans="1:74" x14ac:dyDescent="0.2">
      <c r="A384" s="12" t="s">
        <v>455</v>
      </c>
      <c r="B384" s="13">
        <f t="shared" si="7"/>
        <v>10261.24</v>
      </c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  <c r="AK384" s="13"/>
      <c r="AL384" s="13"/>
      <c r="AM384" s="13"/>
      <c r="AN384" s="13"/>
      <c r="AO384" s="13"/>
      <c r="AP384" s="13"/>
      <c r="AQ384" s="13"/>
      <c r="AR384" s="13"/>
      <c r="AS384" s="13"/>
      <c r="AT384" s="13"/>
      <c r="AU384" s="13"/>
      <c r="AV384" s="13"/>
      <c r="AW384" s="13"/>
      <c r="AX384" s="13"/>
      <c r="AY384" s="13"/>
      <c r="AZ384" s="13"/>
      <c r="BA384" s="13"/>
      <c r="BB384" s="13"/>
      <c r="BC384" s="13"/>
      <c r="BD384" s="13">
        <v>10261.24</v>
      </c>
      <c r="BE384" s="13"/>
      <c r="BF384" s="13"/>
      <c r="BG384" s="13"/>
      <c r="BH384" s="13"/>
      <c r="BI384" s="13"/>
      <c r="BJ384" s="13"/>
      <c r="BK384" s="13"/>
      <c r="BL384" s="13"/>
      <c r="BM384" s="13"/>
      <c r="BN384" s="13"/>
      <c r="BO384" s="13"/>
      <c r="BP384" s="13"/>
      <c r="BQ384" s="13"/>
      <c r="BR384" s="13"/>
      <c r="BS384" s="13"/>
      <c r="BT384" s="13"/>
      <c r="BU384" s="13"/>
      <c r="BV384" s="13"/>
    </row>
    <row r="385" spans="1:74" x14ac:dyDescent="0.2">
      <c r="A385" s="12" t="s">
        <v>456</v>
      </c>
      <c r="B385" s="13">
        <f t="shared" si="7"/>
        <v>36.19</v>
      </c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  <c r="AK385" s="13"/>
      <c r="AL385" s="13"/>
      <c r="AM385" s="13"/>
      <c r="AN385" s="13"/>
      <c r="AO385" s="13"/>
      <c r="AP385" s="13"/>
      <c r="AQ385" s="13"/>
      <c r="AR385" s="13"/>
      <c r="AS385" s="13"/>
      <c r="AT385" s="13"/>
      <c r="AU385" s="13"/>
      <c r="AV385" s="13"/>
      <c r="AW385" s="13"/>
      <c r="AX385" s="13"/>
      <c r="AY385" s="13"/>
      <c r="AZ385" s="13"/>
      <c r="BA385" s="13"/>
      <c r="BB385" s="13"/>
      <c r="BC385" s="13"/>
      <c r="BD385" s="13"/>
      <c r="BE385" s="13"/>
      <c r="BF385" s="13"/>
      <c r="BG385" s="13"/>
      <c r="BH385" s="13"/>
      <c r="BI385" s="13"/>
      <c r="BJ385" s="13">
        <v>36.19</v>
      </c>
      <c r="BK385" s="13"/>
      <c r="BL385" s="13"/>
      <c r="BM385" s="13"/>
      <c r="BN385" s="13"/>
      <c r="BO385" s="13"/>
      <c r="BP385" s="13"/>
      <c r="BQ385" s="13"/>
      <c r="BR385" s="13"/>
      <c r="BS385" s="13"/>
      <c r="BT385" s="13"/>
      <c r="BU385" s="13"/>
      <c r="BV385" s="13"/>
    </row>
    <row r="386" spans="1:74" x14ac:dyDescent="0.2">
      <c r="A386" s="12" t="s">
        <v>457</v>
      </c>
      <c r="B386" s="13">
        <f t="shared" si="7"/>
        <v>470.8</v>
      </c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  <c r="AM386" s="13"/>
      <c r="AN386" s="13"/>
      <c r="AO386" s="13"/>
      <c r="AP386" s="13"/>
      <c r="AQ386" s="13"/>
      <c r="AR386" s="13"/>
      <c r="AS386" s="13"/>
      <c r="AT386" s="13"/>
      <c r="AU386" s="13"/>
      <c r="AV386" s="13"/>
      <c r="AW386" s="13"/>
      <c r="AX386" s="13"/>
      <c r="AY386" s="13"/>
      <c r="AZ386" s="13"/>
      <c r="BA386" s="13"/>
      <c r="BB386" s="13"/>
      <c r="BC386" s="13"/>
      <c r="BD386" s="13">
        <v>470.8</v>
      </c>
      <c r="BE386" s="13"/>
      <c r="BF386" s="13"/>
      <c r="BG386" s="13"/>
      <c r="BH386" s="13"/>
      <c r="BI386" s="13"/>
      <c r="BJ386" s="13"/>
      <c r="BK386" s="13"/>
      <c r="BL386" s="13"/>
      <c r="BM386" s="13"/>
      <c r="BN386" s="13"/>
      <c r="BO386" s="13"/>
      <c r="BP386" s="13"/>
      <c r="BQ386" s="13"/>
      <c r="BR386" s="13"/>
      <c r="BS386" s="13"/>
      <c r="BT386" s="13"/>
      <c r="BU386" s="13"/>
      <c r="BV386" s="13"/>
    </row>
    <row r="387" spans="1:74" x14ac:dyDescent="0.2">
      <c r="A387" s="12" t="s">
        <v>458</v>
      </c>
      <c r="B387" s="13">
        <f t="shared" si="7"/>
        <v>10230.5</v>
      </c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  <c r="AK387" s="13"/>
      <c r="AL387" s="13"/>
      <c r="AM387" s="13"/>
      <c r="AN387" s="13"/>
      <c r="AO387" s="13"/>
      <c r="AP387" s="13"/>
      <c r="AQ387" s="13"/>
      <c r="AR387" s="13"/>
      <c r="AS387" s="13"/>
      <c r="AT387" s="13"/>
      <c r="AU387" s="13"/>
      <c r="AV387" s="13"/>
      <c r="AW387" s="13"/>
      <c r="AX387" s="13"/>
      <c r="AY387" s="13"/>
      <c r="AZ387" s="13"/>
      <c r="BA387" s="13"/>
      <c r="BB387" s="13"/>
      <c r="BC387" s="13"/>
      <c r="BD387" s="13">
        <v>10230.5</v>
      </c>
      <c r="BE387" s="13"/>
      <c r="BF387" s="13"/>
      <c r="BG387" s="13"/>
      <c r="BH387" s="13"/>
      <c r="BI387" s="13"/>
      <c r="BJ387" s="13"/>
      <c r="BK387" s="13"/>
      <c r="BL387" s="13"/>
      <c r="BM387" s="13"/>
      <c r="BN387" s="13"/>
      <c r="BO387" s="13"/>
      <c r="BP387" s="13"/>
      <c r="BQ387" s="13"/>
      <c r="BR387" s="13"/>
      <c r="BS387" s="13"/>
      <c r="BT387" s="13"/>
      <c r="BU387" s="13"/>
      <c r="BV387" s="13"/>
    </row>
    <row r="388" spans="1:74" x14ac:dyDescent="0.2">
      <c r="A388" s="12" t="s">
        <v>459</v>
      </c>
      <c r="B388" s="13">
        <f t="shared" si="7"/>
        <v>390.5</v>
      </c>
      <c r="C388" s="13"/>
      <c r="D388" s="13"/>
      <c r="E388" s="13"/>
      <c r="F388" s="13"/>
      <c r="G388" s="13"/>
      <c r="H388" s="13"/>
      <c r="I388" s="13"/>
      <c r="J388" s="13">
        <v>390.5</v>
      </c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  <c r="AM388" s="13"/>
      <c r="AN388" s="13"/>
      <c r="AO388" s="13"/>
      <c r="AP388" s="13"/>
      <c r="AQ388" s="13"/>
      <c r="AR388" s="13"/>
      <c r="AS388" s="13"/>
      <c r="AT388" s="13"/>
      <c r="AU388" s="13"/>
      <c r="AV388" s="13"/>
      <c r="AW388" s="13"/>
      <c r="AX388" s="13"/>
      <c r="AY388" s="13"/>
      <c r="AZ388" s="13"/>
      <c r="BA388" s="13"/>
      <c r="BB388" s="13"/>
      <c r="BC388" s="13"/>
      <c r="BD388" s="13"/>
      <c r="BE388" s="13"/>
      <c r="BF388" s="13"/>
      <c r="BG388" s="13"/>
      <c r="BH388" s="13"/>
      <c r="BI388" s="13"/>
      <c r="BJ388" s="13"/>
      <c r="BK388" s="13"/>
      <c r="BL388" s="13"/>
      <c r="BM388" s="13"/>
      <c r="BN388" s="13"/>
      <c r="BO388" s="13"/>
      <c r="BP388" s="13"/>
      <c r="BQ388" s="13"/>
      <c r="BR388" s="13"/>
      <c r="BS388" s="13"/>
      <c r="BT388" s="13"/>
      <c r="BU388" s="13"/>
      <c r="BV388" s="13"/>
    </row>
    <row r="389" spans="1:74" x14ac:dyDescent="0.2">
      <c r="A389" s="12" t="s">
        <v>460</v>
      </c>
      <c r="B389" s="13">
        <f t="shared" si="7"/>
        <v>390.5</v>
      </c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  <c r="AK389" s="13"/>
      <c r="AL389" s="13"/>
      <c r="AM389" s="13"/>
      <c r="AN389" s="13"/>
      <c r="AO389" s="13"/>
      <c r="AP389" s="13"/>
      <c r="AQ389" s="13"/>
      <c r="AR389" s="13"/>
      <c r="AS389" s="13"/>
      <c r="AT389" s="13"/>
      <c r="AU389" s="13"/>
      <c r="AV389" s="13"/>
      <c r="AW389" s="13"/>
      <c r="AX389" s="13"/>
      <c r="AY389" s="13"/>
      <c r="AZ389" s="13"/>
      <c r="BA389" s="13"/>
      <c r="BB389" s="13"/>
      <c r="BC389" s="13"/>
      <c r="BD389" s="13">
        <v>390.5</v>
      </c>
      <c r="BE389" s="13"/>
      <c r="BF389" s="13"/>
      <c r="BG389" s="13"/>
      <c r="BH389" s="13"/>
      <c r="BI389" s="13"/>
      <c r="BJ389" s="13"/>
      <c r="BK389" s="13"/>
      <c r="BL389" s="13"/>
      <c r="BM389" s="13"/>
      <c r="BN389" s="13"/>
      <c r="BO389" s="13"/>
      <c r="BP389" s="13"/>
      <c r="BQ389" s="13"/>
      <c r="BR389" s="13"/>
      <c r="BS389" s="13"/>
      <c r="BT389" s="13"/>
      <c r="BU389" s="13"/>
      <c r="BV389" s="13"/>
    </row>
    <row r="390" spans="1:74" x14ac:dyDescent="0.2">
      <c r="A390" s="12" t="s">
        <v>461</v>
      </c>
      <c r="B390" s="13">
        <f t="shared" ref="B390:B412" si="8">SUM(C390:BV390)</f>
        <v>272.41000000000003</v>
      </c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>
        <v>272.41000000000003</v>
      </c>
      <c r="AJ390" s="13"/>
      <c r="AK390" s="13"/>
      <c r="AL390" s="13"/>
      <c r="AM390" s="13"/>
      <c r="AN390" s="13"/>
      <c r="AO390" s="13"/>
      <c r="AP390" s="13"/>
      <c r="AQ390" s="13"/>
      <c r="AR390" s="13"/>
      <c r="AS390" s="13"/>
      <c r="AT390" s="13"/>
      <c r="AU390" s="13"/>
      <c r="AV390" s="13"/>
      <c r="AW390" s="13"/>
      <c r="AX390" s="13"/>
      <c r="AY390" s="13"/>
      <c r="AZ390" s="13"/>
      <c r="BA390" s="13"/>
      <c r="BB390" s="13"/>
      <c r="BC390" s="13"/>
      <c r="BD390" s="13"/>
      <c r="BE390" s="13"/>
      <c r="BF390" s="13"/>
      <c r="BG390" s="13"/>
      <c r="BH390" s="13"/>
      <c r="BI390" s="13"/>
      <c r="BJ390" s="13"/>
      <c r="BK390" s="13"/>
      <c r="BL390" s="13"/>
      <c r="BM390" s="13"/>
      <c r="BN390" s="13"/>
      <c r="BO390" s="13"/>
      <c r="BP390" s="13"/>
      <c r="BQ390" s="13"/>
      <c r="BR390" s="13"/>
      <c r="BS390" s="13"/>
      <c r="BT390" s="13"/>
      <c r="BU390" s="13"/>
      <c r="BV390" s="13"/>
    </row>
    <row r="391" spans="1:74" x14ac:dyDescent="0.2">
      <c r="A391" s="12" t="s">
        <v>462</v>
      </c>
      <c r="B391" s="13">
        <f t="shared" si="8"/>
        <v>108.72</v>
      </c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  <c r="AK391" s="13"/>
      <c r="AL391" s="13"/>
      <c r="AM391" s="13"/>
      <c r="AN391" s="13"/>
      <c r="AO391" s="13"/>
      <c r="AP391" s="13"/>
      <c r="AQ391" s="13"/>
      <c r="AR391" s="13"/>
      <c r="AS391" s="13"/>
      <c r="AT391" s="13"/>
      <c r="AU391" s="13"/>
      <c r="AV391" s="13"/>
      <c r="AW391" s="13"/>
      <c r="AX391" s="13"/>
      <c r="AY391" s="13"/>
      <c r="AZ391" s="13"/>
      <c r="BA391" s="13"/>
      <c r="BB391" s="13"/>
      <c r="BC391" s="13"/>
      <c r="BD391" s="13">
        <v>108.72</v>
      </c>
      <c r="BE391" s="13"/>
      <c r="BF391" s="13"/>
      <c r="BG391" s="13"/>
      <c r="BH391" s="13"/>
      <c r="BI391" s="13"/>
      <c r="BJ391" s="13"/>
      <c r="BK391" s="13"/>
      <c r="BL391" s="13"/>
      <c r="BM391" s="13"/>
      <c r="BN391" s="13"/>
      <c r="BO391" s="13"/>
      <c r="BP391" s="13"/>
      <c r="BQ391" s="13"/>
      <c r="BR391" s="13"/>
      <c r="BS391" s="13"/>
      <c r="BT391" s="13"/>
      <c r="BU391" s="13"/>
      <c r="BV391" s="13"/>
    </row>
    <row r="392" spans="1:74" x14ac:dyDescent="0.2">
      <c r="A392" s="12" t="s">
        <v>463</v>
      </c>
      <c r="B392" s="13">
        <f t="shared" si="8"/>
        <v>459.11</v>
      </c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>
        <v>459.11</v>
      </c>
      <c r="AJ392" s="13"/>
      <c r="AK392" s="13"/>
      <c r="AL392" s="13"/>
      <c r="AM392" s="13"/>
      <c r="AN392" s="13"/>
      <c r="AO392" s="13"/>
      <c r="AP392" s="13"/>
      <c r="AQ392" s="13"/>
      <c r="AR392" s="13"/>
      <c r="AS392" s="13"/>
      <c r="AT392" s="13"/>
      <c r="AU392" s="13"/>
      <c r="AV392" s="13"/>
      <c r="AW392" s="13"/>
      <c r="AX392" s="13"/>
      <c r="AY392" s="13"/>
      <c r="AZ392" s="13"/>
      <c r="BA392" s="13"/>
      <c r="BB392" s="13"/>
      <c r="BC392" s="13"/>
      <c r="BD392" s="13"/>
      <c r="BE392" s="13"/>
      <c r="BF392" s="13"/>
      <c r="BG392" s="13"/>
      <c r="BH392" s="13"/>
      <c r="BI392" s="13"/>
      <c r="BJ392" s="13"/>
      <c r="BK392" s="13"/>
      <c r="BL392" s="13"/>
      <c r="BM392" s="13"/>
      <c r="BN392" s="13"/>
      <c r="BO392" s="13"/>
      <c r="BP392" s="13"/>
      <c r="BQ392" s="13"/>
      <c r="BR392" s="13"/>
      <c r="BS392" s="13"/>
      <c r="BT392" s="13"/>
      <c r="BU392" s="13"/>
      <c r="BV392" s="13"/>
    </row>
    <row r="393" spans="1:74" x14ac:dyDescent="0.2">
      <c r="A393" s="12" t="s">
        <v>464</v>
      </c>
      <c r="B393" s="13">
        <f t="shared" si="8"/>
        <v>15120</v>
      </c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  <c r="AM393" s="13"/>
      <c r="AN393" s="13"/>
      <c r="AO393" s="13"/>
      <c r="AP393" s="13"/>
      <c r="AQ393" s="13"/>
      <c r="AR393" s="13"/>
      <c r="AS393" s="13"/>
      <c r="AT393" s="13"/>
      <c r="AU393" s="13"/>
      <c r="AV393" s="13"/>
      <c r="AW393" s="13"/>
      <c r="AX393" s="13"/>
      <c r="AY393" s="13">
        <v>15120</v>
      </c>
      <c r="AZ393" s="13"/>
      <c r="BA393" s="13"/>
      <c r="BB393" s="13"/>
      <c r="BC393" s="13"/>
      <c r="BD393" s="13"/>
      <c r="BE393" s="13"/>
      <c r="BF393" s="13"/>
      <c r="BG393" s="13"/>
      <c r="BH393" s="13"/>
      <c r="BI393" s="13"/>
      <c r="BJ393" s="13"/>
      <c r="BK393" s="13"/>
      <c r="BL393" s="13"/>
      <c r="BM393" s="13"/>
      <c r="BN393" s="13"/>
      <c r="BO393" s="13"/>
      <c r="BP393" s="13"/>
      <c r="BQ393" s="13"/>
      <c r="BR393" s="13"/>
      <c r="BS393" s="13"/>
      <c r="BT393" s="13"/>
      <c r="BU393" s="13"/>
      <c r="BV393" s="13"/>
    </row>
    <row r="394" spans="1:74" x14ac:dyDescent="0.2">
      <c r="A394" s="12" t="s">
        <v>465</v>
      </c>
      <c r="B394" s="13">
        <f t="shared" si="8"/>
        <v>390.5</v>
      </c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  <c r="AM394" s="13"/>
      <c r="AN394" s="13"/>
      <c r="AO394" s="13"/>
      <c r="AP394" s="13"/>
      <c r="AQ394" s="13"/>
      <c r="AR394" s="13"/>
      <c r="AS394" s="13"/>
      <c r="AT394" s="13"/>
      <c r="AU394" s="13"/>
      <c r="AV394" s="13"/>
      <c r="AW394" s="13"/>
      <c r="AX394" s="13"/>
      <c r="AY394" s="13"/>
      <c r="AZ394" s="13"/>
      <c r="BA394" s="13"/>
      <c r="BB394" s="13"/>
      <c r="BC394" s="13"/>
      <c r="BD394" s="13">
        <v>390.5</v>
      </c>
      <c r="BE394" s="13"/>
      <c r="BF394" s="13"/>
      <c r="BG394" s="13"/>
      <c r="BH394" s="13"/>
      <c r="BI394" s="13"/>
      <c r="BJ394" s="13"/>
      <c r="BK394" s="13"/>
      <c r="BL394" s="13"/>
      <c r="BM394" s="13"/>
      <c r="BN394" s="13"/>
      <c r="BO394" s="13"/>
      <c r="BP394" s="13"/>
      <c r="BQ394" s="13"/>
      <c r="BR394" s="13"/>
      <c r="BS394" s="13"/>
      <c r="BT394" s="13"/>
      <c r="BU394" s="13"/>
      <c r="BV394" s="13"/>
    </row>
    <row r="395" spans="1:74" x14ac:dyDescent="0.2">
      <c r="A395" s="12" t="s">
        <v>466</v>
      </c>
      <c r="B395" s="13">
        <f t="shared" si="8"/>
        <v>14742</v>
      </c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  <c r="AK395" s="13"/>
      <c r="AL395" s="13"/>
      <c r="AM395" s="13"/>
      <c r="AN395" s="13"/>
      <c r="AO395" s="13"/>
      <c r="AP395" s="13"/>
      <c r="AQ395" s="13"/>
      <c r="AR395" s="13"/>
      <c r="AS395" s="13"/>
      <c r="AT395" s="13"/>
      <c r="AU395" s="13"/>
      <c r="AV395" s="13"/>
      <c r="AW395" s="13"/>
      <c r="AX395" s="13"/>
      <c r="AY395" s="13">
        <v>14742</v>
      </c>
      <c r="AZ395" s="13"/>
      <c r="BA395" s="13"/>
      <c r="BB395" s="13"/>
      <c r="BC395" s="13"/>
      <c r="BD395" s="13"/>
      <c r="BE395" s="13"/>
      <c r="BF395" s="13"/>
      <c r="BG395" s="13"/>
      <c r="BH395" s="13"/>
      <c r="BI395" s="13"/>
      <c r="BJ395" s="13"/>
      <c r="BK395" s="13"/>
      <c r="BL395" s="13"/>
      <c r="BM395" s="13"/>
      <c r="BN395" s="13"/>
      <c r="BO395" s="13"/>
      <c r="BP395" s="13"/>
      <c r="BQ395" s="13"/>
      <c r="BR395" s="13"/>
      <c r="BS395" s="13"/>
      <c r="BT395" s="13"/>
      <c r="BU395" s="13"/>
      <c r="BV395" s="13"/>
    </row>
    <row r="396" spans="1:74" x14ac:dyDescent="0.2">
      <c r="A396" s="12" t="s">
        <v>467</v>
      </c>
      <c r="B396" s="13">
        <f t="shared" si="8"/>
        <v>390.5</v>
      </c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  <c r="AK396" s="13"/>
      <c r="AL396" s="13"/>
      <c r="AM396" s="13"/>
      <c r="AN396" s="13"/>
      <c r="AO396" s="13"/>
      <c r="AP396" s="13"/>
      <c r="AQ396" s="13"/>
      <c r="AR396" s="13"/>
      <c r="AS396" s="13"/>
      <c r="AT396" s="13"/>
      <c r="AU396" s="13"/>
      <c r="AV396" s="13"/>
      <c r="AW396" s="13"/>
      <c r="AX396" s="13"/>
      <c r="AY396" s="13"/>
      <c r="AZ396" s="13"/>
      <c r="BA396" s="13"/>
      <c r="BB396" s="13"/>
      <c r="BC396" s="13"/>
      <c r="BD396" s="13">
        <v>390.5</v>
      </c>
      <c r="BE396" s="13"/>
      <c r="BF396" s="13"/>
      <c r="BG396" s="13"/>
      <c r="BH396" s="13"/>
      <c r="BI396" s="13"/>
      <c r="BJ396" s="13"/>
      <c r="BK396" s="13"/>
      <c r="BL396" s="13"/>
      <c r="BM396" s="13"/>
      <c r="BN396" s="13"/>
      <c r="BO396" s="13"/>
      <c r="BP396" s="13"/>
      <c r="BQ396" s="13"/>
      <c r="BR396" s="13"/>
      <c r="BS396" s="13"/>
      <c r="BT396" s="13"/>
      <c r="BU396" s="13"/>
      <c r="BV396" s="13"/>
    </row>
    <row r="397" spans="1:74" x14ac:dyDescent="0.2">
      <c r="A397" s="12" t="s">
        <v>468</v>
      </c>
      <c r="B397" s="13">
        <f t="shared" si="8"/>
        <v>355.32</v>
      </c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>
        <v>355.32</v>
      </c>
      <c r="AJ397" s="13"/>
      <c r="AK397" s="13"/>
      <c r="AL397" s="13"/>
      <c r="AM397" s="13"/>
      <c r="AN397" s="13"/>
      <c r="AO397" s="13"/>
      <c r="AP397" s="13"/>
      <c r="AQ397" s="13"/>
      <c r="AR397" s="13"/>
      <c r="AS397" s="13"/>
      <c r="AT397" s="13"/>
      <c r="AU397" s="13"/>
      <c r="AV397" s="13"/>
      <c r="AW397" s="13"/>
      <c r="AX397" s="13"/>
      <c r="AY397" s="13"/>
      <c r="AZ397" s="13"/>
      <c r="BA397" s="13"/>
      <c r="BB397" s="13"/>
      <c r="BC397" s="13"/>
      <c r="BD397" s="13"/>
      <c r="BE397" s="13"/>
      <c r="BF397" s="13"/>
      <c r="BG397" s="13"/>
      <c r="BH397" s="13"/>
      <c r="BI397" s="13"/>
      <c r="BJ397" s="13"/>
      <c r="BK397" s="13"/>
      <c r="BL397" s="13"/>
      <c r="BM397" s="13"/>
      <c r="BN397" s="13"/>
      <c r="BO397" s="13"/>
      <c r="BP397" s="13"/>
      <c r="BQ397" s="13"/>
      <c r="BR397" s="13"/>
      <c r="BS397" s="13"/>
      <c r="BT397" s="13"/>
      <c r="BU397" s="13"/>
      <c r="BV397" s="13"/>
    </row>
    <row r="398" spans="1:74" x14ac:dyDescent="0.2">
      <c r="A398" s="12" t="s">
        <v>469</v>
      </c>
      <c r="B398" s="13">
        <f t="shared" si="8"/>
        <v>60</v>
      </c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  <c r="AK398" s="13"/>
      <c r="AL398" s="13"/>
      <c r="AM398" s="13"/>
      <c r="AN398" s="13"/>
      <c r="AO398" s="13"/>
      <c r="AP398" s="13"/>
      <c r="AQ398" s="13"/>
      <c r="AR398" s="13"/>
      <c r="AS398" s="13"/>
      <c r="AT398" s="13"/>
      <c r="AU398" s="13"/>
      <c r="AV398" s="13"/>
      <c r="AW398" s="13"/>
      <c r="AX398" s="13"/>
      <c r="AY398" s="13">
        <v>60</v>
      </c>
      <c r="AZ398" s="13"/>
      <c r="BA398" s="13"/>
      <c r="BB398" s="13"/>
      <c r="BC398" s="13"/>
      <c r="BD398" s="13"/>
      <c r="BE398" s="13"/>
      <c r="BF398" s="13"/>
      <c r="BG398" s="13"/>
      <c r="BH398" s="13"/>
      <c r="BI398" s="13"/>
      <c r="BJ398" s="13"/>
      <c r="BK398" s="13"/>
      <c r="BL398" s="13"/>
      <c r="BM398" s="13"/>
      <c r="BN398" s="13"/>
      <c r="BO398" s="13"/>
      <c r="BP398" s="13"/>
      <c r="BQ398" s="13"/>
      <c r="BR398" s="13"/>
      <c r="BS398" s="13"/>
      <c r="BT398" s="13"/>
      <c r="BU398" s="13"/>
      <c r="BV398" s="13"/>
    </row>
    <row r="399" spans="1:74" x14ac:dyDescent="0.2">
      <c r="A399" s="12" t="s">
        <v>470</v>
      </c>
      <c r="B399" s="13">
        <f t="shared" si="8"/>
        <v>3555.5099999999998</v>
      </c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>
        <v>3383.29</v>
      </c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>
        <v>172.22</v>
      </c>
      <c r="AJ399" s="13"/>
      <c r="AK399" s="13"/>
      <c r="AL399" s="13"/>
      <c r="AM399" s="13"/>
      <c r="AN399" s="13"/>
      <c r="AO399" s="13"/>
      <c r="AP399" s="13"/>
      <c r="AQ399" s="13"/>
      <c r="AR399" s="13"/>
      <c r="AS399" s="13"/>
      <c r="AT399" s="13"/>
      <c r="AU399" s="13"/>
      <c r="AV399" s="13"/>
      <c r="AW399" s="13"/>
      <c r="AX399" s="13"/>
      <c r="AY399" s="13"/>
      <c r="AZ399" s="13"/>
      <c r="BA399" s="13"/>
      <c r="BB399" s="13"/>
      <c r="BC399" s="13"/>
      <c r="BD399" s="13"/>
      <c r="BE399" s="13"/>
      <c r="BF399" s="13"/>
      <c r="BG399" s="13"/>
      <c r="BH399" s="13"/>
      <c r="BI399" s="13"/>
      <c r="BJ399" s="13"/>
      <c r="BK399" s="13"/>
      <c r="BL399" s="13"/>
      <c r="BM399" s="13"/>
      <c r="BN399" s="13"/>
      <c r="BO399" s="13"/>
      <c r="BP399" s="13"/>
      <c r="BQ399" s="13"/>
      <c r="BR399" s="13"/>
      <c r="BS399" s="13"/>
      <c r="BT399" s="13"/>
      <c r="BU399" s="13"/>
      <c r="BV399" s="13"/>
    </row>
    <row r="400" spans="1:74" x14ac:dyDescent="0.2">
      <c r="A400" s="12" t="s">
        <v>471</v>
      </c>
      <c r="B400" s="13">
        <f t="shared" si="8"/>
        <v>81</v>
      </c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>
        <v>81</v>
      </c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/>
      <c r="AL400" s="13"/>
      <c r="AM400" s="13"/>
      <c r="AN400" s="13"/>
      <c r="AO400" s="13"/>
      <c r="AP400" s="13"/>
      <c r="AQ400" s="13"/>
      <c r="AR400" s="13"/>
      <c r="AS400" s="13"/>
      <c r="AT400" s="13"/>
      <c r="AU400" s="13"/>
      <c r="AV400" s="13"/>
      <c r="AW400" s="13"/>
      <c r="AX400" s="13"/>
      <c r="AY400" s="13"/>
      <c r="AZ400" s="13"/>
      <c r="BA400" s="13"/>
      <c r="BB400" s="13"/>
      <c r="BC400" s="13"/>
      <c r="BD400" s="13"/>
      <c r="BE400" s="13"/>
      <c r="BF400" s="13"/>
      <c r="BG400" s="13"/>
      <c r="BH400" s="13"/>
      <c r="BI400" s="13"/>
      <c r="BJ400" s="13"/>
      <c r="BK400" s="13"/>
      <c r="BL400" s="13"/>
      <c r="BM400" s="13"/>
      <c r="BN400" s="13"/>
      <c r="BO400" s="13"/>
      <c r="BP400" s="13"/>
      <c r="BQ400" s="13"/>
      <c r="BR400" s="13"/>
      <c r="BS400" s="13"/>
      <c r="BT400" s="13"/>
      <c r="BU400" s="13"/>
      <c r="BV400" s="13"/>
    </row>
    <row r="401" spans="1:74" x14ac:dyDescent="0.2">
      <c r="A401" s="12" t="s">
        <v>472</v>
      </c>
      <c r="B401" s="13">
        <f t="shared" si="8"/>
        <v>41.46</v>
      </c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>
        <v>41.46</v>
      </c>
      <c r="AJ401" s="13"/>
      <c r="AK401" s="13"/>
      <c r="AL401" s="13"/>
      <c r="AM401" s="13"/>
      <c r="AN401" s="13"/>
      <c r="AO401" s="13"/>
      <c r="AP401" s="13"/>
      <c r="AQ401" s="13"/>
      <c r="AR401" s="13"/>
      <c r="AS401" s="13"/>
      <c r="AT401" s="13"/>
      <c r="AU401" s="13"/>
      <c r="AV401" s="13"/>
      <c r="AW401" s="13"/>
      <c r="AX401" s="13"/>
      <c r="AY401" s="13"/>
      <c r="AZ401" s="13"/>
      <c r="BA401" s="13"/>
      <c r="BB401" s="13"/>
      <c r="BC401" s="13"/>
      <c r="BD401" s="13"/>
      <c r="BE401" s="13"/>
      <c r="BF401" s="13"/>
      <c r="BG401" s="13"/>
      <c r="BH401" s="13"/>
      <c r="BI401" s="13"/>
      <c r="BJ401" s="13"/>
      <c r="BK401" s="13"/>
      <c r="BL401" s="13"/>
      <c r="BM401" s="13"/>
      <c r="BN401" s="13"/>
      <c r="BO401" s="13"/>
      <c r="BP401" s="13"/>
      <c r="BQ401" s="13"/>
      <c r="BR401" s="13"/>
      <c r="BS401" s="13"/>
      <c r="BT401" s="13"/>
      <c r="BU401" s="13"/>
      <c r="BV401" s="13"/>
    </row>
    <row r="402" spans="1:74" x14ac:dyDescent="0.2">
      <c r="A402" s="12" t="s">
        <v>473</v>
      </c>
      <c r="B402" s="13">
        <f t="shared" si="8"/>
        <v>20616.12</v>
      </c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>
        <v>20616.12</v>
      </c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  <c r="AM402" s="13"/>
      <c r="AN402" s="13"/>
      <c r="AO402" s="13"/>
      <c r="AP402" s="13"/>
      <c r="AQ402" s="13"/>
      <c r="AR402" s="13"/>
      <c r="AS402" s="13"/>
      <c r="AT402" s="13"/>
      <c r="AU402" s="13"/>
      <c r="AV402" s="13"/>
      <c r="AW402" s="13"/>
      <c r="AX402" s="13"/>
      <c r="AY402" s="13"/>
      <c r="AZ402" s="13"/>
      <c r="BA402" s="13"/>
      <c r="BB402" s="13"/>
      <c r="BC402" s="13"/>
      <c r="BD402" s="13"/>
      <c r="BE402" s="13"/>
      <c r="BF402" s="13"/>
      <c r="BG402" s="13"/>
      <c r="BH402" s="13"/>
      <c r="BI402" s="13"/>
      <c r="BJ402" s="13"/>
      <c r="BK402" s="13"/>
      <c r="BL402" s="13"/>
      <c r="BM402" s="13"/>
      <c r="BN402" s="13"/>
      <c r="BO402" s="13"/>
      <c r="BP402" s="13"/>
      <c r="BQ402" s="13"/>
      <c r="BR402" s="13"/>
      <c r="BS402" s="13"/>
      <c r="BT402" s="13"/>
      <c r="BU402" s="13"/>
      <c r="BV402" s="13"/>
    </row>
    <row r="403" spans="1:74" x14ac:dyDescent="0.2">
      <c r="A403" s="12" t="s">
        <v>474</v>
      </c>
      <c r="B403" s="13">
        <f t="shared" si="8"/>
        <v>3906</v>
      </c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>
        <v>3906</v>
      </c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  <c r="AK403" s="13"/>
      <c r="AL403" s="13"/>
      <c r="AM403" s="13"/>
      <c r="AN403" s="13"/>
      <c r="AO403" s="13"/>
      <c r="AP403" s="13"/>
      <c r="AQ403" s="13"/>
      <c r="AR403" s="13"/>
      <c r="AS403" s="13"/>
      <c r="AT403" s="13"/>
      <c r="AU403" s="13"/>
      <c r="AV403" s="13"/>
      <c r="AW403" s="13"/>
      <c r="AX403" s="13"/>
      <c r="AY403" s="13"/>
      <c r="AZ403" s="13"/>
      <c r="BA403" s="13"/>
      <c r="BB403" s="13"/>
      <c r="BC403" s="13"/>
      <c r="BD403" s="13"/>
      <c r="BE403" s="13"/>
      <c r="BF403" s="13"/>
      <c r="BG403" s="13"/>
      <c r="BH403" s="13"/>
      <c r="BI403" s="13"/>
      <c r="BJ403" s="13"/>
      <c r="BK403" s="13"/>
      <c r="BL403" s="13"/>
      <c r="BM403" s="13"/>
      <c r="BN403" s="13"/>
      <c r="BO403" s="13"/>
      <c r="BP403" s="13"/>
      <c r="BQ403" s="13"/>
      <c r="BR403" s="13"/>
      <c r="BS403" s="13"/>
      <c r="BT403" s="13"/>
      <c r="BU403" s="13"/>
      <c r="BV403" s="13"/>
    </row>
    <row r="404" spans="1:74" x14ac:dyDescent="0.2">
      <c r="A404" s="12" t="s">
        <v>475</v>
      </c>
      <c r="B404" s="13">
        <f t="shared" si="8"/>
        <v>5805.48</v>
      </c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>
        <v>810</v>
      </c>
      <c r="T404" s="13"/>
      <c r="U404" s="13">
        <v>1120</v>
      </c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>
        <v>2340.48</v>
      </c>
      <c r="AJ404" s="13"/>
      <c r="AK404" s="13"/>
      <c r="AL404" s="13"/>
      <c r="AM404" s="13"/>
      <c r="AN404" s="13"/>
      <c r="AO404" s="13"/>
      <c r="AP404" s="13"/>
      <c r="AQ404" s="13"/>
      <c r="AR404" s="13"/>
      <c r="AS404" s="13"/>
      <c r="AT404" s="13"/>
      <c r="AU404" s="13"/>
      <c r="AV404" s="13"/>
      <c r="AW404" s="13"/>
      <c r="AX404" s="13"/>
      <c r="AY404" s="13"/>
      <c r="AZ404" s="13"/>
      <c r="BA404" s="13"/>
      <c r="BB404" s="13"/>
      <c r="BC404" s="13"/>
      <c r="BD404" s="13">
        <v>325</v>
      </c>
      <c r="BE404" s="13"/>
      <c r="BF404" s="13"/>
      <c r="BG404" s="13"/>
      <c r="BH404" s="13"/>
      <c r="BI404" s="13"/>
      <c r="BJ404" s="13">
        <v>360</v>
      </c>
      <c r="BK404" s="13"/>
      <c r="BL404" s="13"/>
      <c r="BM404" s="13"/>
      <c r="BN404" s="13"/>
      <c r="BO404" s="13"/>
      <c r="BP404" s="13"/>
      <c r="BQ404" s="13"/>
      <c r="BR404" s="13"/>
      <c r="BS404" s="13">
        <v>850</v>
      </c>
      <c r="BT404" s="13"/>
      <c r="BU404" s="13"/>
      <c r="BV404" s="13"/>
    </row>
    <row r="405" spans="1:74" x14ac:dyDescent="0.2">
      <c r="A405" s="12" t="s">
        <v>476</v>
      </c>
      <c r="B405" s="13">
        <f t="shared" si="8"/>
        <v>200</v>
      </c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  <c r="AK405" s="13"/>
      <c r="AL405" s="13"/>
      <c r="AM405" s="13"/>
      <c r="AN405" s="13"/>
      <c r="AO405" s="13"/>
      <c r="AP405" s="13"/>
      <c r="AQ405" s="13"/>
      <c r="AR405" s="13"/>
      <c r="AS405" s="13"/>
      <c r="AT405" s="13"/>
      <c r="AU405" s="13"/>
      <c r="AV405" s="13"/>
      <c r="AW405" s="13"/>
      <c r="AX405" s="13"/>
      <c r="AY405" s="13"/>
      <c r="AZ405" s="13"/>
      <c r="BA405" s="13"/>
      <c r="BB405" s="13"/>
      <c r="BC405" s="13"/>
      <c r="BD405" s="13"/>
      <c r="BE405" s="13"/>
      <c r="BF405" s="13"/>
      <c r="BG405" s="13"/>
      <c r="BH405" s="13"/>
      <c r="BI405" s="13"/>
      <c r="BJ405" s="13"/>
      <c r="BK405" s="13"/>
      <c r="BL405" s="13"/>
      <c r="BM405" s="13"/>
      <c r="BN405" s="13"/>
      <c r="BO405" s="13"/>
      <c r="BP405" s="13"/>
      <c r="BQ405" s="13"/>
      <c r="BR405" s="13"/>
      <c r="BS405" s="13">
        <v>200</v>
      </c>
      <c r="BT405" s="13"/>
      <c r="BU405" s="13"/>
      <c r="BV405" s="13"/>
    </row>
    <row r="406" spans="1:74" x14ac:dyDescent="0.2">
      <c r="A406" s="12" t="s">
        <v>477</v>
      </c>
      <c r="B406" s="13">
        <f t="shared" si="8"/>
        <v>912.76</v>
      </c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>
        <v>912.76</v>
      </c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  <c r="AK406" s="13"/>
      <c r="AL406" s="13"/>
      <c r="AM406" s="13"/>
      <c r="AN406" s="13"/>
      <c r="AO406" s="13"/>
      <c r="AP406" s="13"/>
      <c r="AQ406" s="13"/>
      <c r="AR406" s="13"/>
      <c r="AS406" s="13"/>
      <c r="AT406" s="13"/>
      <c r="AU406" s="13"/>
      <c r="AV406" s="13"/>
      <c r="AW406" s="13"/>
      <c r="AX406" s="13"/>
      <c r="AY406" s="13"/>
      <c r="AZ406" s="13"/>
      <c r="BA406" s="13"/>
      <c r="BB406" s="13"/>
      <c r="BC406" s="13"/>
      <c r="BD406" s="13"/>
      <c r="BE406" s="13"/>
      <c r="BF406" s="13"/>
      <c r="BG406" s="13"/>
      <c r="BH406" s="13"/>
      <c r="BI406" s="13"/>
      <c r="BJ406" s="13"/>
      <c r="BK406" s="13"/>
      <c r="BL406" s="13"/>
      <c r="BM406" s="13"/>
      <c r="BN406" s="13"/>
      <c r="BO406" s="13"/>
      <c r="BP406" s="13"/>
      <c r="BQ406" s="13"/>
      <c r="BR406" s="13"/>
      <c r="BS406" s="13"/>
      <c r="BT406" s="13"/>
      <c r="BU406" s="13"/>
      <c r="BV406" s="13"/>
    </row>
    <row r="407" spans="1:74" x14ac:dyDescent="0.2">
      <c r="A407" s="12" t="s">
        <v>478</v>
      </c>
      <c r="B407" s="13">
        <f t="shared" si="8"/>
        <v>59.22</v>
      </c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>
        <v>59.22</v>
      </c>
      <c r="AJ407" s="13"/>
      <c r="AK407" s="13"/>
      <c r="AL407" s="13"/>
      <c r="AM407" s="13"/>
      <c r="AN407" s="13"/>
      <c r="AO407" s="13"/>
      <c r="AP407" s="13"/>
      <c r="AQ407" s="13"/>
      <c r="AR407" s="13"/>
      <c r="AS407" s="13"/>
      <c r="AT407" s="13"/>
      <c r="AU407" s="13"/>
      <c r="AV407" s="13"/>
      <c r="AW407" s="13"/>
      <c r="AX407" s="13"/>
      <c r="AY407" s="13"/>
      <c r="AZ407" s="13"/>
      <c r="BA407" s="13"/>
      <c r="BB407" s="13"/>
      <c r="BC407" s="13"/>
      <c r="BD407" s="13"/>
      <c r="BE407" s="13"/>
      <c r="BF407" s="13"/>
      <c r="BG407" s="13"/>
      <c r="BH407" s="13"/>
      <c r="BI407" s="13"/>
      <c r="BJ407" s="13"/>
      <c r="BK407" s="13"/>
      <c r="BL407" s="13"/>
      <c r="BM407" s="13"/>
      <c r="BN407" s="13"/>
      <c r="BO407" s="13"/>
      <c r="BP407" s="13"/>
      <c r="BQ407" s="13"/>
      <c r="BR407" s="13"/>
      <c r="BS407" s="13"/>
      <c r="BT407" s="13"/>
      <c r="BU407" s="13"/>
      <c r="BV407" s="13"/>
    </row>
    <row r="408" spans="1:74" x14ac:dyDescent="0.2">
      <c r="A408" s="12" t="s">
        <v>479</v>
      </c>
      <c r="B408" s="13">
        <f t="shared" si="8"/>
        <v>1582.32</v>
      </c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>
        <v>1582.32</v>
      </c>
      <c r="AJ408" s="13"/>
      <c r="AK408" s="13"/>
      <c r="AL408" s="13"/>
      <c r="AM408" s="13"/>
      <c r="AN408" s="13"/>
      <c r="AO408" s="13"/>
      <c r="AP408" s="13"/>
      <c r="AQ408" s="13"/>
      <c r="AR408" s="13"/>
      <c r="AS408" s="13"/>
      <c r="AT408" s="13"/>
      <c r="AU408" s="13"/>
      <c r="AV408" s="13"/>
      <c r="AW408" s="13"/>
      <c r="AX408" s="13"/>
      <c r="AY408" s="13"/>
      <c r="AZ408" s="13"/>
      <c r="BA408" s="13"/>
      <c r="BB408" s="13"/>
      <c r="BC408" s="13"/>
      <c r="BD408" s="13"/>
      <c r="BE408" s="13"/>
      <c r="BF408" s="13"/>
      <c r="BG408" s="13"/>
      <c r="BH408" s="13"/>
      <c r="BI408" s="13"/>
      <c r="BJ408" s="13"/>
      <c r="BK408" s="13"/>
      <c r="BL408" s="13"/>
      <c r="BM408" s="13"/>
      <c r="BN408" s="13"/>
      <c r="BO408" s="13"/>
      <c r="BP408" s="13"/>
      <c r="BQ408" s="13"/>
      <c r="BR408" s="13"/>
      <c r="BS408" s="13"/>
      <c r="BT408" s="13"/>
      <c r="BU408" s="13"/>
      <c r="BV408" s="13"/>
    </row>
    <row r="409" spans="1:74" x14ac:dyDescent="0.2">
      <c r="A409" s="12" t="s">
        <v>480</v>
      </c>
      <c r="B409" s="13">
        <f t="shared" si="8"/>
        <v>10691.4</v>
      </c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3"/>
      <c r="AL409" s="13"/>
      <c r="AM409" s="13"/>
      <c r="AN409" s="13"/>
      <c r="AO409" s="13"/>
      <c r="AP409" s="13"/>
      <c r="AQ409" s="13"/>
      <c r="AR409" s="13"/>
      <c r="AS409" s="13"/>
      <c r="AT409" s="13"/>
      <c r="AU409" s="13"/>
      <c r="AV409" s="13"/>
      <c r="AW409" s="13"/>
      <c r="AX409" s="13"/>
      <c r="AY409" s="13"/>
      <c r="AZ409" s="13"/>
      <c r="BA409" s="13"/>
      <c r="BB409" s="13"/>
      <c r="BC409" s="13">
        <v>10691.4</v>
      </c>
      <c r="BD409" s="13"/>
      <c r="BE409" s="13"/>
      <c r="BF409" s="13"/>
      <c r="BG409" s="13"/>
      <c r="BH409" s="13"/>
      <c r="BI409" s="13"/>
      <c r="BJ409" s="13"/>
      <c r="BK409" s="13"/>
      <c r="BL409" s="13"/>
      <c r="BM409" s="13"/>
      <c r="BN409" s="13"/>
      <c r="BO409" s="13"/>
      <c r="BP409" s="13"/>
      <c r="BQ409" s="13"/>
      <c r="BR409" s="13"/>
      <c r="BS409" s="13"/>
      <c r="BT409" s="13"/>
      <c r="BU409" s="13"/>
      <c r="BV409" s="13"/>
    </row>
    <row r="410" spans="1:74" x14ac:dyDescent="0.2">
      <c r="A410" s="12" t="s">
        <v>481</v>
      </c>
      <c r="B410" s="13">
        <f t="shared" si="8"/>
        <v>84693.48</v>
      </c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  <c r="AK410" s="13"/>
      <c r="AL410" s="13"/>
      <c r="AM410" s="13"/>
      <c r="AN410" s="13"/>
      <c r="AO410" s="13"/>
      <c r="AP410" s="13"/>
      <c r="AQ410" s="13"/>
      <c r="AR410" s="13"/>
      <c r="AS410" s="13"/>
      <c r="AT410" s="13"/>
      <c r="AU410" s="13"/>
      <c r="AV410" s="13"/>
      <c r="AW410" s="13"/>
      <c r="AX410" s="13"/>
      <c r="AY410" s="13"/>
      <c r="AZ410" s="13">
        <v>84409.98</v>
      </c>
      <c r="BA410" s="13"/>
      <c r="BB410" s="13"/>
      <c r="BC410" s="13"/>
      <c r="BD410" s="13"/>
      <c r="BE410" s="13"/>
      <c r="BF410" s="13"/>
      <c r="BG410" s="13"/>
      <c r="BH410" s="13"/>
      <c r="BI410" s="13"/>
      <c r="BJ410" s="13"/>
      <c r="BK410" s="13"/>
      <c r="BL410" s="13"/>
      <c r="BM410" s="13"/>
      <c r="BN410" s="13">
        <v>283.5</v>
      </c>
      <c r="BO410" s="13"/>
      <c r="BP410" s="13"/>
      <c r="BQ410" s="13"/>
      <c r="BR410" s="13"/>
      <c r="BS410" s="13"/>
      <c r="BT410" s="13"/>
      <c r="BU410" s="13"/>
      <c r="BV410" s="13"/>
    </row>
    <row r="411" spans="1:74" x14ac:dyDescent="0.2">
      <c r="A411" s="12" t="s">
        <v>482</v>
      </c>
      <c r="B411" s="13">
        <f t="shared" si="8"/>
        <v>95027.229999999981</v>
      </c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>
        <v>480</v>
      </c>
      <c r="P411" s="13"/>
      <c r="Q411" s="13"/>
      <c r="R411" s="13"/>
      <c r="S411" s="13"/>
      <c r="T411" s="13"/>
      <c r="U411" s="13"/>
      <c r="V411" s="13"/>
      <c r="W411" s="13"/>
      <c r="X411" s="13">
        <v>177.04</v>
      </c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13"/>
      <c r="AM411" s="13"/>
      <c r="AN411" s="13"/>
      <c r="AO411" s="13"/>
      <c r="AP411" s="13"/>
      <c r="AQ411" s="13">
        <v>88691.79</v>
      </c>
      <c r="AR411" s="13"/>
      <c r="AS411" s="13"/>
      <c r="AT411" s="13"/>
      <c r="AU411" s="13"/>
      <c r="AV411" s="13"/>
      <c r="AW411" s="13"/>
      <c r="AX411" s="13"/>
      <c r="AY411" s="13"/>
      <c r="AZ411" s="13"/>
      <c r="BA411" s="13"/>
      <c r="BB411" s="13"/>
      <c r="BC411" s="13"/>
      <c r="BD411" s="13"/>
      <c r="BE411" s="13"/>
      <c r="BF411" s="13"/>
      <c r="BG411" s="13"/>
      <c r="BH411" s="13"/>
      <c r="BI411" s="13"/>
      <c r="BJ411" s="13"/>
      <c r="BK411" s="13"/>
      <c r="BL411" s="13"/>
      <c r="BM411" s="13"/>
      <c r="BN411" s="13">
        <v>5678.4</v>
      </c>
      <c r="BO411" s="13"/>
      <c r="BP411" s="13"/>
      <c r="BQ411" s="13"/>
      <c r="BR411" s="13"/>
      <c r="BS411" s="13"/>
      <c r="BT411" s="13"/>
      <c r="BU411" s="13"/>
      <c r="BV411" s="13"/>
    </row>
    <row r="412" spans="1:74" x14ac:dyDescent="0.2">
      <c r="A412" s="12" t="s">
        <v>483</v>
      </c>
      <c r="B412" s="13">
        <f t="shared" si="8"/>
        <v>1200</v>
      </c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  <c r="AK412" s="13"/>
      <c r="AL412" s="13"/>
      <c r="AM412" s="13"/>
      <c r="AN412" s="13"/>
      <c r="AO412" s="13"/>
      <c r="AP412" s="13"/>
      <c r="AQ412" s="13"/>
      <c r="AR412" s="13"/>
      <c r="AS412" s="13"/>
      <c r="AT412" s="13"/>
      <c r="AU412" s="13"/>
      <c r="AV412" s="13"/>
      <c r="AW412" s="13"/>
      <c r="AX412" s="13"/>
      <c r="AY412" s="13"/>
      <c r="AZ412" s="13"/>
      <c r="BA412" s="13"/>
      <c r="BB412" s="13">
        <v>1200</v>
      </c>
      <c r="BC412" s="13"/>
      <c r="BD412" s="13"/>
      <c r="BE412" s="13"/>
      <c r="BF412" s="13"/>
      <c r="BG412" s="13"/>
      <c r="BH412" s="13"/>
      <c r="BI412" s="13"/>
      <c r="BJ412" s="13"/>
      <c r="BK412" s="13"/>
      <c r="BL412" s="13"/>
      <c r="BM412" s="13"/>
      <c r="BN412" s="13"/>
      <c r="BO412" s="13"/>
      <c r="BP412" s="13"/>
      <c r="BQ412" s="13"/>
      <c r="BR412" s="13"/>
      <c r="BS412" s="13"/>
      <c r="BT412" s="13"/>
      <c r="BU412" s="13"/>
      <c r="BV412" s="13"/>
    </row>
    <row r="413" spans="1:74" x14ac:dyDescent="0.2"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14"/>
      <c r="AH413" s="14"/>
      <c r="AI413" s="14"/>
      <c r="AJ413" s="14"/>
      <c r="AK413" s="14"/>
      <c r="AL413" s="14"/>
      <c r="AM413" s="14"/>
      <c r="AN413" s="14"/>
      <c r="AO413" s="14"/>
      <c r="AP413" s="14"/>
      <c r="AQ413" s="14"/>
      <c r="AR413" s="14"/>
      <c r="AS413" s="14"/>
      <c r="AT413" s="14"/>
      <c r="AU413" s="14"/>
      <c r="AV413" s="14"/>
      <c r="AW413" s="14"/>
      <c r="AX413" s="14"/>
      <c r="AY413" s="14"/>
      <c r="AZ413" s="14"/>
      <c r="BA413" s="14"/>
      <c r="BB413" s="14"/>
      <c r="BC413" s="14"/>
      <c r="BD413" s="14"/>
      <c r="BE413" s="14"/>
      <c r="BF413" s="14"/>
      <c r="BG413" s="14"/>
      <c r="BH413" s="14"/>
      <c r="BI413" s="14"/>
      <c r="BJ413" s="14"/>
      <c r="BK413" s="14"/>
      <c r="BL413" s="14"/>
      <c r="BM413" s="14"/>
      <c r="BN413" s="14"/>
      <c r="BO413" s="14"/>
      <c r="BP413" s="14"/>
      <c r="BQ413" s="14"/>
      <c r="BR413" s="14"/>
      <c r="BS413" s="14"/>
      <c r="BT413" s="14"/>
      <c r="BU413" s="14"/>
      <c r="BV413" s="14"/>
    </row>
    <row r="414" spans="1:74" x14ac:dyDescent="0.2"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F414" s="14"/>
      <c r="AG414" s="14"/>
      <c r="AH414" s="14"/>
      <c r="AI414" s="14"/>
      <c r="AJ414" s="14"/>
      <c r="AK414" s="14"/>
      <c r="AL414" s="14"/>
      <c r="AM414" s="14"/>
      <c r="AN414" s="14"/>
      <c r="AO414" s="14"/>
      <c r="AP414" s="14"/>
      <c r="AQ414" s="14"/>
      <c r="AR414" s="14"/>
      <c r="AS414" s="14"/>
      <c r="AT414" s="14"/>
      <c r="AU414" s="14"/>
      <c r="AV414" s="14"/>
      <c r="AW414" s="14"/>
      <c r="AX414" s="14"/>
      <c r="AY414" s="14"/>
      <c r="AZ414" s="14"/>
      <c r="BA414" s="14"/>
      <c r="BB414" s="14"/>
      <c r="BC414" s="14"/>
      <c r="BD414" s="14"/>
      <c r="BE414" s="14"/>
      <c r="BF414" s="14"/>
      <c r="BG414" s="14"/>
      <c r="BH414" s="14"/>
      <c r="BI414" s="14"/>
      <c r="BJ414" s="14"/>
      <c r="BK414" s="14"/>
      <c r="BL414" s="14"/>
      <c r="BM414" s="14"/>
      <c r="BN414" s="14"/>
      <c r="BO414" s="14"/>
      <c r="BP414" s="14"/>
      <c r="BQ414" s="14"/>
      <c r="BR414" s="14"/>
      <c r="BS414" s="14"/>
      <c r="BT414" s="14"/>
      <c r="BU414" s="14"/>
      <c r="BV414" s="14"/>
    </row>
    <row r="415" spans="1:74" x14ac:dyDescent="0.2"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  <c r="AG415" s="14"/>
      <c r="AH415" s="14"/>
      <c r="AI415" s="14"/>
      <c r="AJ415" s="14"/>
      <c r="AK415" s="14"/>
      <c r="AL415" s="14"/>
      <c r="AM415" s="14"/>
      <c r="AN415" s="14"/>
      <c r="AO415" s="14"/>
      <c r="AP415" s="14"/>
      <c r="AQ415" s="14"/>
      <c r="AR415" s="14"/>
      <c r="AS415" s="14"/>
      <c r="AT415" s="14"/>
      <c r="AU415" s="14"/>
      <c r="AV415" s="14"/>
      <c r="AW415" s="14"/>
      <c r="AX415" s="14"/>
      <c r="AY415" s="14"/>
      <c r="AZ415" s="14"/>
      <c r="BA415" s="14"/>
      <c r="BB415" s="14"/>
      <c r="BC415" s="14"/>
      <c r="BD415" s="14"/>
      <c r="BE415" s="14"/>
      <c r="BF415" s="14"/>
      <c r="BG415" s="14"/>
      <c r="BH415" s="14"/>
      <c r="BI415" s="14"/>
      <c r="BJ415" s="14"/>
      <c r="BK415" s="14"/>
      <c r="BL415" s="14"/>
      <c r="BM415" s="14"/>
      <c r="BN415" s="14"/>
      <c r="BO415" s="14"/>
      <c r="BP415" s="14"/>
      <c r="BQ415" s="14"/>
      <c r="BR415" s="14"/>
      <c r="BS415" s="14"/>
      <c r="BT415" s="14"/>
      <c r="BU415" s="14"/>
      <c r="BV415" s="14"/>
    </row>
    <row r="416" spans="1:74" x14ac:dyDescent="0.2"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F416" s="14"/>
      <c r="AG416" s="14"/>
      <c r="AH416" s="14"/>
      <c r="AI416" s="14"/>
      <c r="AJ416" s="14"/>
      <c r="AK416" s="14"/>
      <c r="AL416" s="14"/>
      <c r="AM416" s="14"/>
      <c r="AN416" s="14"/>
      <c r="AO416" s="14"/>
      <c r="AP416" s="14"/>
      <c r="AQ416" s="14"/>
      <c r="AR416" s="14"/>
      <c r="AS416" s="14"/>
      <c r="AT416" s="14"/>
      <c r="AU416" s="14"/>
      <c r="AV416" s="14"/>
      <c r="AW416" s="14"/>
      <c r="AX416" s="14"/>
      <c r="AY416" s="14"/>
      <c r="AZ416" s="14"/>
      <c r="BA416" s="14"/>
      <c r="BB416" s="14"/>
      <c r="BC416" s="14"/>
      <c r="BD416" s="14"/>
      <c r="BE416" s="14"/>
      <c r="BF416" s="14"/>
      <c r="BG416" s="14"/>
      <c r="BH416" s="14"/>
      <c r="BI416" s="14"/>
      <c r="BJ416" s="14"/>
      <c r="BK416" s="14"/>
      <c r="BL416" s="14"/>
      <c r="BM416" s="14"/>
      <c r="BN416" s="14"/>
      <c r="BO416" s="14"/>
      <c r="BP416" s="14"/>
      <c r="BQ416" s="14"/>
      <c r="BR416" s="14"/>
      <c r="BS416" s="14"/>
      <c r="BT416" s="14"/>
      <c r="BU416" s="14"/>
      <c r="BV416" s="14"/>
    </row>
    <row r="417" spans="2:74" x14ac:dyDescent="0.2"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F417" s="14"/>
      <c r="AG417" s="14"/>
      <c r="AH417" s="14"/>
      <c r="AI417" s="14"/>
      <c r="AJ417" s="14"/>
      <c r="AK417" s="14"/>
      <c r="AL417" s="14"/>
      <c r="AM417" s="14"/>
      <c r="AN417" s="14"/>
      <c r="AO417" s="14"/>
      <c r="AP417" s="14"/>
      <c r="AQ417" s="14"/>
      <c r="AR417" s="14"/>
      <c r="AS417" s="14"/>
      <c r="AT417" s="14"/>
      <c r="AU417" s="14"/>
      <c r="AV417" s="14"/>
      <c r="AW417" s="14"/>
      <c r="AX417" s="14"/>
      <c r="AY417" s="14"/>
      <c r="AZ417" s="14"/>
      <c r="BA417" s="14"/>
      <c r="BB417" s="14"/>
      <c r="BC417" s="14"/>
      <c r="BD417" s="14"/>
      <c r="BE417" s="14"/>
      <c r="BF417" s="14"/>
      <c r="BG417" s="14"/>
      <c r="BH417" s="14"/>
      <c r="BI417" s="14"/>
      <c r="BJ417" s="14"/>
      <c r="BK417" s="14"/>
      <c r="BL417" s="14"/>
      <c r="BM417" s="14"/>
      <c r="BN417" s="14"/>
      <c r="BO417" s="14"/>
      <c r="BP417" s="14"/>
      <c r="BQ417" s="14"/>
      <c r="BR417" s="14"/>
      <c r="BS417" s="14"/>
      <c r="BT417" s="14"/>
      <c r="BU417" s="14"/>
      <c r="BV417" s="14"/>
    </row>
  </sheetData>
  <mergeCells count="1">
    <mergeCell ref="A1:A2"/>
  </mergeCells>
  <pageMargins left="0.78740157499999996" right="0.78740157499999996" top="0.984251969" bottom="0.984251969" header="0.4921259845" footer="0.4921259845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2020 Meldungen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Kollmann Hans</dc:creator>
  <cp:lastModifiedBy>Rosenbichler Marianne</cp:lastModifiedBy>
  <dcterms:created xsi:type="dcterms:W3CDTF">2022-12-05T12:25:30Z</dcterms:created>
  <dcterms:modified xsi:type="dcterms:W3CDTF">2024-06-20T07:25:13Z</dcterms:modified>
</cp:coreProperties>
</file>