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enutzerHD/Users/rosenbichler/.ezuno/CheckOut/"/>
    </mc:Choice>
  </mc:AlternateContent>
  <xr:revisionPtr revIDLastSave="0" documentId="13_ncr:1_{A592A924-0A63-2F4F-9E9F-FFFE6D2229C4}" xr6:coauthVersionLast="36" xr6:coauthVersionMax="36" xr10:uidLastSave="{00000000-0000-0000-0000-000000000000}"/>
  <bookViews>
    <workbookView xWindow="700" yWindow="460" windowWidth="33240" windowHeight="22820" xr2:uid="{092724EB-5C85-AA4A-A5FE-DED945471B21}"/>
  </bookViews>
  <sheets>
    <sheet name="2019" sheetId="1" r:id="rId1"/>
  </sheets>
  <definedNames>
    <definedName name="_xlnm._FilterDatabase" localSheetId="0" hidden="1">'2019'!$A$2:$BY$497</definedName>
    <definedName name="MATRIX" localSheetId="0">'2019'!$A$2:$BY$497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4" i="1" l="1"/>
  <c r="B267" i="1" l="1"/>
  <c r="B492" i="1"/>
  <c r="D3" i="1" l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C3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3" i="1"/>
  <c r="B494" i="1"/>
  <c r="B495" i="1"/>
  <c r="B496" i="1"/>
  <c r="B497" i="1"/>
  <c r="B5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277924C-E690-CF42-B525-D9A6D2FFE837}" name="MATRIX" type="6" refreshedVersion="6" background="1" saveData="1">
    <textPr codePage="65001" sourceFile="/Volumes/BenutzerHD/Users/rosenbichler/Desktop/MATRIX.txt" decimal="," thousands="." semicolon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<sst xmlns="http://schemas.openxmlformats.org/spreadsheetml/2006/main" count="574" uniqueCount="574">
  <si>
    <t>(SPÖ) A.B.H. Beteiligungsgesellschaft m.b.H.</t>
  </si>
  <si>
    <t>(SPÖ) A.W.H. Beteiligungsgesellschaft m.b.H.</t>
  </si>
  <si>
    <t>(ÖVP) Agrar Media Verlagsgesellschaft mbH</t>
  </si>
  <si>
    <t>(ÖVP) Agro Communication Gesellschaft m.b.H.</t>
  </si>
  <si>
    <t>(SPÖ) Allgemeine Finanzierungs-, Geschäftsführungs-und Beteiligungsgesellschaft m.b.H.</t>
  </si>
  <si>
    <t>(ÖVP) Alpha Medien-Service-Gesellschaft m.b.H.</t>
  </si>
  <si>
    <t>(ÖVP) ALWA und DEIL Druckerei GmbH</t>
  </si>
  <si>
    <t>(ÖVP) Amedia GmbH</t>
  </si>
  <si>
    <t>(SPÖ) APHRODITE Bauträger Aktiengesellschaft</t>
  </si>
  <si>
    <t>(ÖVP) ÄrzteVerlag GmbH</t>
  </si>
  <si>
    <t>(ÖVP) AT 8 Vermögensverwaltungs-GmbH</t>
  </si>
  <si>
    <t>(ÖVP) AV Logistic Center GmbH</t>
  </si>
  <si>
    <t>(ÖVP) AV-Holding Beteiligungs GmbH</t>
  </si>
  <si>
    <t>(ÖVP) av-News GmbH</t>
  </si>
  <si>
    <t>(ÖVP) AV-Verlag Bankenbedarfsartikel GmbH Nfg. KG</t>
  </si>
  <si>
    <t>(ÖVP) Bäuerliches Leben GmbH</t>
  </si>
  <si>
    <t>(ÖVP) Bauernzeitung GmbH</t>
  </si>
  <si>
    <t>(ÖVP) Cadmos Verlag GmbH</t>
  </si>
  <si>
    <t>(ÖVP) CITY MEDIA Zeitschriften GesmbH</t>
  </si>
  <si>
    <t>(ÖVP) Das Agenturhaus Werbe und Marketing GmbH</t>
  </si>
  <si>
    <t>(SPÖ) Digital Out Of Home Oberösterreich GmbH</t>
  </si>
  <si>
    <t>(SPÖ) Familienzentren GmbH der OÖ Kinderfreunde</t>
  </si>
  <si>
    <t>(SPÖ) Freizeit GmbH der OÖ Kinderfreunde</t>
  </si>
  <si>
    <t>(SPÖ) Gemeinnützige Bildungs-GmbH der Kinderfreunde Wien</t>
  </si>
  <si>
    <t>(SPÖ) Grenzlandcamp Kinder- &amp; Familienfreizeitzentrum Klaffer Gemeinnützige Ges.m.b.H.</t>
  </si>
  <si>
    <t>(SPÖ) GUTENBERG-WERBERING Gesellschaft m.b.H.</t>
  </si>
  <si>
    <t>(ÖVP) Haberkorn Kalender GmbH</t>
  </si>
  <si>
    <t>(ÖVP) HAV Immo GmbH</t>
  </si>
  <si>
    <t>(ÖVP) KALENDERMACHER GmbH &amp; Co KG</t>
  </si>
  <si>
    <t>(SPÖ) Kinder- und Jugenderlebnishotel Drobollach-Faakersee GmbH</t>
  </si>
  <si>
    <t>(SPÖ) Kinderfreunde Kärnten gemeinnützige Flüchtlingsbetreuung GmbH</t>
  </si>
  <si>
    <t>(SPÖ) Kinderfreunde Steiermark GmbH</t>
  </si>
  <si>
    <t>(ÖVP) KLB Beteiligungs Gesellschaft mbH</t>
  </si>
  <si>
    <t>(SPÖ) KOKO Kontakt- und Kommunikationszentrum für Kinder Gemeinnützige GmbH</t>
  </si>
  <si>
    <t>(ÖVP) Leykam Alpina Verlags- und Vertriebsges.m.b.H.</t>
  </si>
  <si>
    <t>(SPÖ) Leykam Events &amp; Entwicklungs GmbH</t>
  </si>
  <si>
    <t>(SPÖ) Leykam Medien AG</t>
  </si>
  <si>
    <t>(SPÖ) LG 64 Projekt GmbH</t>
  </si>
  <si>
    <t>(ÖVP) Life Radio GmbH</t>
  </si>
  <si>
    <t>(ÖVP) Life Radio GmbH &amp; Co.KG.</t>
  </si>
  <si>
    <t>(SPÖ) LIVINGROOM digital solutions GmbH</t>
  </si>
  <si>
    <t>(ÖVP) Media Data IKT GmbH</t>
  </si>
  <si>
    <t>(ÖVP) Merianstraße Liegenschaftsverwaltung GmbH</t>
  </si>
  <si>
    <t>(ÖVP) Metropol Medien-Service GmbH</t>
  </si>
  <si>
    <t>(ÖVP) NEUES LAND Medien GesmbH</t>
  </si>
  <si>
    <t>(SPÖ) Neuland gemeinnützige Wohnbau-Gesellschaft m.b.H.</t>
  </si>
  <si>
    <t>(ÖVP) NÖ Gemeindefinanzierungs-Beratungsgesellschaft GmbH</t>
  </si>
  <si>
    <t>(ÖVP) Oberösterreichische Media Data Vertriebs- und Verlags GmbH</t>
  </si>
  <si>
    <t>(ÖVP) Optimal Präsent GmbH</t>
  </si>
  <si>
    <t>(ÖVP) Österreichischer Agrarverlag Druck und Verlags Gesellschaft m.b.H. Nfg. KG</t>
  </si>
  <si>
    <t>(ÖVP) ÖWB Marketing und Betriebs GmbH</t>
  </si>
  <si>
    <t>(ÖVP) P3-Kabel-news GmbH</t>
  </si>
  <si>
    <t>(ÖVP) Pinkhouse Design GmbH</t>
  </si>
  <si>
    <t>(ÖVP) Print Alliance HAV GmbH</t>
  </si>
  <si>
    <t>(ÖVP) Print Alliance HAV Produktions GmbH</t>
  </si>
  <si>
    <t>(SPÖ) PROGRESS Beteiligungsges.m.b.H.</t>
  </si>
  <si>
    <t>(SPÖ) PROJEKTBAU Immobilienprojekt und Bauträger G.m.b.H.</t>
  </si>
  <si>
    <t>(SPÖ) Projektbau Planung Projektmanagement Bauleitung GesmbH</t>
  </si>
  <si>
    <t>(ÖVP) Raiffeisendruckerei Gesellschaft m.b.H.</t>
  </si>
  <si>
    <t>(SPÖ) Rolling Board Oberösterreich Werbe GmbH</t>
  </si>
  <si>
    <t>(SPÖ) SB Liegenschaftsverwertungs GmbH</t>
  </si>
  <si>
    <t>(SPÖ) SOZIALBAU gemeinnützige Wohnungsaktiengesellschaft</t>
  </si>
  <si>
    <t>(SPÖ) Spectro gemeinnützige Gesellschaft für wissenschaftliche Forschung GmbH</t>
  </si>
  <si>
    <t>(ÖVP) Tiroler Pressegesellschaft m.b.H.</t>
  </si>
  <si>
    <t>(SPÖ) TROTZDEM Verlagsgesellschaft m.b.H. in Liqu.</t>
  </si>
  <si>
    <t>(ÖVP) VERLAG GESUNDHEIT GESELLSCHAFT M.B.H.</t>
  </si>
  <si>
    <t>(SPÖ) Verlag Jungbrunnen GmbH</t>
  </si>
  <si>
    <t>(SPÖ) W 2 Beteiligungsverwaltung GmbH</t>
  </si>
  <si>
    <t>(SPÖ) WIP Reklama spol. s.r.o.</t>
  </si>
  <si>
    <t>(ÖVP) Wirtschaften am Land GmbH</t>
  </si>
  <si>
    <t>achtzigzehn - Konzept &amp; Gestaltung GmbH</t>
  </si>
  <si>
    <t>Agrarmarketing Tirol GmbH</t>
  </si>
  <si>
    <t>Agrarmarkt Austria Marketing GesmbH</t>
  </si>
  <si>
    <t>Akademie der bildenden Künste Wien</t>
  </si>
  <si>
    <t>Albertina</t>
  </si>
  <si>
    <t>Allgemeine Unfallversicherungsanstalt</t>
  </si>
  <si>
    <t>Alumniverband der Universität Wien</t>
  </si>
  <si>
    <t>AMB Ausstellungsservice u. Messebau GmbH</t>
  </si>
  <si>
    <t>ANKÖ Service Ges.m.b.H.</t>
  </si>
  <si>
    <t>Ankünder GmbH</t>
  </si>
  <si>
    <t>ANWALTSAKADEMIE Gesellschaft zur Förderung anwaltlicher Aus- und Fortbildung m.b.H.</t>
  </si>
  <si>
    <t>Arbeitsmarktservice Österreich, Wien</t>
  </si>
  <si>
    <t>Ars Electronica Linz GmbH &amp; Co KG</t>
  </si>
  <si>
    <t>Ärztekammer für Kärnten</t>
  </si>
  <si>
    <t>Ärztekammer für Oberösterreich</t>
  </si>
  <si>
    <t>Ärztekammer Steiermark</t>
  </si>
  <si>
    <t>Aspern Smart City Research GmbH &amp; Co KG</t>
  </si>
  <si>
    <t>Auftragnehmerkataster Österreich</t>
  </si>
  <si>
    <t>Ausgleichstaxfonds</t>
  </si>
  <si>
    <t>Austria Wirtschaftsservice Gesellschaft mit beschränkter Haftung</t>
  </si>
  <si>
    <t>Austrian Development Agency</t>
  </si>
  <si>
    <t>Austrian Power Grid AG</t>
  </si>
  <si>
    <t>Autobahnen- und SchnellstraßenFinanzierungs-Aktiengesellschaft</t>
  </si>
  <si>
    <t>AWZ Soziales Wien GmbH</t>
  </si>
  <si>
    <t>Badener KulturbetriebsgesmbH</t>
  </si>
  <si>
    <t>Bestattung PAX GmbH</t>
  </si>
  <si>
    <t>BESTATTUNG WIEN GmbH</t>
  </si>
  <si>
    <t>Bezirksabfallverband Steyr-Land</t>
  </si>
  <si>
    <t>Bezirksbauernkammer Amstetten</t>
  </si>
  <si>
    <t>Bezirksbauernkammer Bruck a. d. Leitha - Schwechat</t>
  </si>
  <si>
    <t>Bezirksbauernkammer Gänserndorf</t>
  </si>
  <si>
    <t>Bezirksbauernkammer Gmünd</t>
  </si>
  <si>
    <t>Bezirksbauernkammer Hollabrunn</t>
  </si>
  <si>
    <t>Bezirksbauernkammer Horn</t>
  </si>
  <si>
    <t>Bezirksbauernkammer Korneuburg</t>
  </si>
  <si>
    <t>Bezirksbauernkammer Krems</t>
  </si>
  <si>
    <t>Bezirksbauernkammer Melk</t>
  </si>
  <si>
    <t>Bezirksbauernkammer Neunkirchen</t>
  </si>
  <si>
    <t>Bezirksbauernkammer Scheibbs</t>
  </si>
  <si>
    <t>Bezirksbauernkammer St. Pölten</t>
  </si>
  <si>
    <t>Bezirksbauernkammer Waidhofen a. d. Thaya</t>
  </si>
  <si>
    <t>Bezirksbauernkammer Waidhofen a. d. Ybbs</t>
  </si>
  <si>
    <t>Bezirksbauernkammer Zwettl</t>
  </si>
  <si>
    <t>BFW Bestattungsservice Wien GmbH</t>
  </si>
  <si>
    <t>Bundesforschungs- und Ausbildungszentrum für Wald, Naturgefahren und Landschaft</t>
  </si>
  <si>
    <t>Bundesimmobiliengesellschaft m.b.H.</t>
  </si>
  <si>
    <t>Bundeskanzleramt</t>
  </si>
  <si>
    <t>Bundesministerium für Digitalisierung und Wirtschaftsstandort</t>
  </si>
  <si>
    <t>Bundesministerium für europäische und internationale Angelegenheiten</t>
  </si>
  <si>
    <t>Bundesministerium für Finanzen</t>
  </si>
  <si>
    <t>Bundesministerium für Inneres</t>
  </si>
  <si>
    <t xml:space="preserve">Bundesministerium für Justiz </t>
  </si>
  <si>
    <t>Bundesministerium für Klimaschutz, Umwelt, Energie, Mobilität, Innovation und Technologie</t>
  </si>
  <si>
    <t>Bundesministerium für Kunst, Kultur, öffentlichen Dienst und Sport</t>
  </si>
  <si>
    <t>Bundesministerium für Landesverteidigung</t>
  </si>
  <si>
    <t>Bundesministerium für Soziales, Gesundheit, Pflege und Konsumentenschutz</t>
  </si>
  <si>
    <t>Bundesrechenzentrum Gesellschaft mit beschränkter Haftung</t>
  </si>
  <si>
    <t>Burgtheater GmbH</t>
  </si>
  <si>
    <t>Business Upper Austria - OÖ Wirtschaftsagentur GmbH</t>
  </si>
  <si>
    <t>City Light Ankünder GmbH</t>
  </si>
  <si>
    <t>Citycom Telekommunikation GmbH</t>
  </si>
  <si>
    <t>CMA Carinthische Musikakademie GmbH</t>
  </si>
  <si>
    <t>Congress und Messe Innsbruck GmbH</t>
  </si>
  <si>
    <t>Creative.Region Linz &amp; Upper Austria GmbH</t>
  </si>
  <si>
    <t>CSAD AUTOBUSY Ceske Budejovice a.s.</t>
  </si>
  <si>
    <t>Dachstein Tourismus AG</t>
  </si>
  <si>
    <t>Dachverband der Sozialversicherungsträger</t>
  </si>
  <si>
    <t>Diplomatische Akademie Wien</t>
  </si>
  <si>
    <t>ecoplus.Niederösterreichs Wirtschaftsagentur GmbH</t>
  </si>
  <si>
    <t>ELGA GmbH</t>
  </si>
  <si>
    <t>Energie AG Oberösterreich</t>
  </si>
  <si>
    <t>Energie AG Oberösterreich Business Services GmbH</t>
  </si>
  <si>
    <t>Energie AG Oberösterreich Customer Services GmbH</t>
  </si>
  <si>
    <t>Energie AG Oberösterreich Erzeugung GmbH</t>
  </si>
  <si>
    <t>Energie AG Oberösterreich Personalmanagement GmbH</t>
  </si>
  <si>
    <t>Energie AG Oberösterreich Tech Services GmbH</t>
  </si>
  <si>
    <t>Energie AG Oberösterreich Telekom GmbH</t>
  </si>
  <si>
    <t>Energie AG Oberösterreich Trading GmbH</t>
  </si>
  <si>
    <t>Energie AG Oberösterreich Vertrieb GmbH</t>
  </si>
  <si>
    <t>Energie Burgenland Vertrieb GmbH &amp; Co KG</t>
  </si>
  <si>
    <t>Energie Graz GmbH &amp; Co KG</t>
  </si>
  <si>
    <t>Energie Steiermark AG</t>
  </si>
  <si>
    <t>Energie Steiermark Kunden GmbH</t>
  </si>
  <si>
    <t>Energiesparverband Oberösterreich</t>
  </si>
  <si>
    <t>Ennskraftwerke Aktiengesellschaft</t>
  </si>
  <si>
    <t>EurothermenResort Bad Hall GmbH &amp; Co KG</t>
  </si>
  <si>
    <t>EurothermenResort Bad Schallerbach GmbH</t>
  </si>
  <si>
    <t>EVN AG</t>
  </si>
  <si>
    <t>EVN Energievertrieb GmbH &amp; Co KG</t>
  </si>
  <si>
    <t>EVN Wärme GmbH</t>
  </si>
  <si>
    <t>Fachhochschule Burgenland GmbH</t>
  </si>
  <si>
    <t>Fachhochschule Kärnten - gemeinnützige Privatstiftung</t>
  </si>
  <si>
    <t>Fachhochschule Wiener Neustadt GmbH</t>
  </si>
  <si>
    <t>FACULTAS DOM Buchhandels GmbH</t>
  </si>
  <si>
    <t>FACULTAS Verlags- und Buchhandels AG</t>
  </si>
  <si>
    <t>feibra GmbH</t>
  </si>
  <si>
    <t>FH Gesundheitsberufe OÖ GmbH</t>
  </si>
  <si>
    <t>FH OÖ Studienbetriebs GmbH</t>
  </si>
  <si>
    <t>Flughafen Graz Betriebs GmbH</t>
  </si>
  <si>
    <t>Fonds """Kuratorium für psychosoziale Dienste in Wien"""</t>
  </si>
  <si>
    <t>Fonds Soziales Wien</t>
  </si>
  <si>
    <t>FRIEDHÖFE WIEN GmbH</t>
  </si>
  <si>
    <t>FSW - Wiener Pflege- und Betreuungsdienste GmbH</t>
  </si>
  <si>
    <t>Galsterbergalm Bahnen Gesellschaft m.b.H. &amp; CoKG</t>
  </si>
  <si>
    <t>GBG Gebäude- und Baumanagement Graz GmbH</t>
  </si>
  <si>
    <t>Gemeinde Wals-Siezenheim</t>
  </si>
  <si>
    <t>Gemeindeverband der Musikschule Sankt Barbara</t>
  </si>
  <si>
    <t>Gemeindeverband für Abfallwirtschaft und Abgabeneinhebung Bezirk Baden</t>
  </si>
  <si>
    <t>Gemeindeverband Mittelschule Schwaz und Umgebung</t>
  </si>
  <si>
    <t>Gemeinnützige Donau-Ennstaler Siedlungs-Aktiengesellschaft</t>
  </si>
  <si>
    <t>Gemeinnützige Salzburger Landeskliniken Betriebsgesellschaft mbH</t>
  </si>
  <si>
    <t>Gemeinnützige Welser Heimstättengenossenschaft, eingetragene Genossenschaft mit beschränkter Haftung</t>
  </si>
  <si>
    <t>Geologische Bundesanstalt</t>
  </si>
  <si>
    <t>Geschützte Werkstätte - integrative Betriebe Tirol - GmbH</t>
  </si>
  <si>
    <t>Gesellschaft für Forschungsförderung Niederösterreich m.b.H.</t>
  </si>
  <si>
    <t>GESIBA Gemeinnützige Siedlungs- und Bauaktiengesellschaft</t>
  </si>
  <si>
    <t>Grafenegg Kulturbetriebsgesellschaft m.b.H.</t>
  </si>
  <si>
    <t>Green Tech Cluster Styria GmbH</t>
  </si>
  <si>
    <t>GWG - Gemeinnützige Wohnungsgesellschaft der Stadt Linz GmbH</t>
  </si>
  <si>
    <t>HALLAG Kommunal GmbH</t>
  </si>
  <si>
    <t>Halle E+G BetriebsgmbH</t>
  </si>
  <si>
    <t>HAUSCOMFORT GmbH</t>
  </si>
  <si>
    <t>Hauser Kaibling Seilbahn- und Liftgesellschaft m.b.H. &amp; Co. KG.</t>
  </si>
  <si>
    <t>Holding Graz - Kommunale Dienstleistungen GmbH</t>
  </si>
  <si>
    <t>HYPO NOE Landesbank für Niederösterreich und Wien AG</t>
  </si>
  <si>
    <t>HYPO TIROL BANK AG</t>
  </si>
  <si>
    <t>Hypo Vorarlberg Bank AG</t>
  </si>
  <si>
    <t>illwerke vkw AG</t>
  </si>
  <si>
    <t>INCITE Ausbildungs- und Schulungsveranstaltungs GmbH</t>
  </si>
  <si>
    <t>Innovationszentrum Universität Wien GmbH</t>
  </si>
  <si>
    <t>Institute of Science and Technology Austria</t>
  </si>
  <si>
    <t>Internationales Amtssitz- und Konferenzzentrum Wien, Aktiengesellschaft</t>
  </si>
  <si>
    <t>JOANNEUM RESEARCH Forschungsgesellschaft mbH</t>
  </si>
  <si>
    <t>Kammer für Arbeiter und Angestellte für Niederösterreich</t>
  </si>
  <si>
    <t>Kammer für Arbeiter und Angestellte für Oberösterreich</t>
  </si>
  <si>
    <t>Kammer für Arbeiter und Angestellte für Steiermark</t>
  </si>
  <si>
    <t>Kammer für Arbeiter und Angestellte für Wien</t>
  </si>
  <si>
    <t>Kärnten Werbung Marketing &amp; Innovationsmanagement GesmbH</t>
  </si>
  <si>
    <t>Kärntner Nationalparkfonds Hohe Tauern</t>
  </si>
  <si>
    <t>KELAG Energie &amp; Wärme GmbH</t>
  </si>
  <si>
    <t>KELAG-Kärntner Elektrizitäts-Aktiengesellschaft</t>
  </si>
  <si>
    <t>Kepler Universitätsklinikum GmbH</t>
  </si>
  <si>
    <t>KHM-Museumsverband</t>
  </si>
  <si>
    <t>Klagenfurter Messe Betriebsgesellschaft m.b.H.</t>
  </si>
  <si>
    <t>KNG-Kärnten Netz GmbH</t>
  </si>
  <si>
    <t>Kompetenzzentrum Holz GmbH</t>
  </si>
  <si>
    <t>Krankenhaus der Barmherzigen Schwestern Ried Betriebsgesellschaft m.b.H.</t>
  </si>
  <si>
    <t>Krankenhaus Göttlicher Heiland GmbH</t>
  </si>
  <si>
    <t>Kunstmeile Krems Betriebs GmbH</t>
  </si>
  <si>
    <t>Kuratorium Wiener Pensionisten-Wohnhäuser</t>
  </si>
  <si>
    <t>Land Burgenland</t>
  </si>
  <si>
    <t>Land Kärnten</t>
  </si>
  <si>
    <t>Land Oberösterreich</t>
  </si>
  <si>
    <t>Land Salzburg</t>
  </si>
  <si>
    <t>Land Steiermark</t>
  </si>
  <si>
    <t>Land Tirol</t>
  </si>
  <si>
    <t>Land Vorarlberg</t>
  </si>
  <si>
    <t>Landarbeiterkammer für Oberösterreich</t>
  </si>
  <si>
    <t>Landes-Immobilien GmbH</t>
  </si>
  <si>
    <t>Landwirtschaftliche Bundesversuchswirtschaften Gesellschaft mit beschränkter Haftung</t>
  </si>
  <si>
    <t>Landwirtschaftskammer Burgenland</t>
  </si>
  <si>
    <t>Landwirtschaftskammer Niederösterreich</t>
  </si>
  <si>
    <t>Landwirtschaftskammer Oberösterreich</t>
  </si>
  <si>
    <t>Landwirtschaftskammer Salzburg</t>
  </si>
  <si>
    <t>Landwirtschaftskammer Steiermark</t>
  </si>
  <si>
    <t>Landwirtschaftskammer Tirol</t>
  </si>
  <si>
    <t>Landwirtschaftskammer Wien</t>
  </si>
  <si>
    <t>LBG Burgenland Steuerberatung GmbH</t>
  </si>
  <si>
    <t>LBG Computerdienst Gesellschaft m.b.H.</t>
  </si>
  <si>
    <t>LBG Kärnten Steuerberatung GmbH</t>
  </si>
  <si>
    <t>LBG Niederösterreich Steuerberatung GmbH</t>
  </si>
  <si>
    <t>LBG Oberösterreich Steuerberatung GmbH</t>
  </si>
  <si>
    <t>LBG Österreich GmbH Wirtschaftsprüfung &amp; Steuerberatung</t>
  </si>
  <si>
    <t>LBG Salzburg Steuerberatung GmbH</t>
  </si>
  <si>
    <t>LBG Steiermark Steuerberatung GmbH</t>
  </si>
  <si>
    <t>LBG Steuerberatung GmbH</t>
  </si>
  <si>
    <t>LBG Tirol Steuerberatung GmbH</t>
  </si>
  <si>
    <t>LBG Wien Steuerberatung GmbH</t>
  </si>
  <si>
    <t>LBG Wirtschaftsprüfung &amp; Steuerberatung GmbH</t>
  </si>
  <si>
    <t>LINZ AG für Energie, Telekommunikation, Verkehr und Kommunale Dienste</t>
  </si>
  <si>
    <t>Linz Gas Vertrieb GmbH &amp; Co KG</t>
  </si>
  <si>
    <t>LINZ LINIEN GmbH für öffentlichen Personennahverkehr</t>
  </si>
  <si>
    <t>LINZ SERVICE GmbH für Infrastruktur und Kommunale Dienste</t>
  </si>
  <si>
    <t>LINZ STROM GAS WÄRME GmbH für Energiedienstleistungen und Telekommunikation</t>
  </si>
  <si>
    <t>LINZ STROM Vertrieb GmbH &amp; Co KG</t>
  </si>
  <si>
    <t>LIWEST Kabelmedien GmbH</t>
  </si>
  <si>
    <t>MANAGEMENTSERVICE LINZ GmbH</t>
  </si>
  <si>
    <t>Marketing St. Pölten GmbH</t>
  </si>
  <si>
    <t>Marktgemeinde Gratwein-Straßengel</t>
  </si>
  <si>
    <t>Marktgemeinde Perchtoldsdorf</t>
  </si>
  <si>
    <t>MCI Management Center Innsbruck Internationale Hochschule GmbH</t>
  </si>
  <si>
    <t>Medien.Zustell GmbH</t>
  </si>
  <si>
    <t>Medizinische Universität Graz</t>
  </si>
  <si>
    <t>Messe Congress Graz Betriebsgesellschaft m.b.H.</t>
  </si>
  <si>
    <t>MESSE Tulln GmbH</t>
  </si>
  <si>
    <t>mieX GmbH</t>
  </si>
  <si>
    <t>Mittelschulgemeinde Berndorf</t>
  </si>
  <si>
    <t>Mittelschulgemeinde Bruck an der Leitha</t>
  </si>
  <si>
    <t>Mittelschulgemeinde Haidershofen</t>
  </si>
  <si>
    <t>Mittelschulgemeinde Pitten</t>
  </si>
  <si>
    <t>Mittelschulgemeinde Raabs an der Thaya</t>
  </si>
  <si>
    <t>MOZARTHAUS VIENNA Errichtungs- und Betriebs GmbH</t>
  </si>
  <si>
    <t>Museen der Stadt Linz GmbH</t>
  </si>
  <si>
    <t>Museum Moderner Kunst Stiftung Ludwig Wien (MUMOK)</t>
  </si>
  <si>
    <t>MuseumsQuartier Errichtungs- und BetriebsgesmbH</t>
  </si>
  <si>
    <t>Nationalpark Donau-Auen GmbH</t>
  </si>
  <si>
    <t>Nationalpark Gesäuse GmbH</t>
  </si>
  <si>
    <t>Nationalpark Thayatal GmbH</t>
  </si>
  <si>
    <t>Natur im Garten Service GmbH</t>
  </si>
  <si>
    <t>Naturhistorisches Museum</t>
  </si>
  <si>
    <t>Netz Burgenland GmbH</t>
  </si>
  <si>
    <t>Netz Niederösterreich GmbH</t>
  </si>
  <si>
    <t>Neue Mittelschulgemeinde Fischamend</t>
  </si>
  <si>
    <t>Neue Mittelschulgemeinde Schwadorf</t>
  </si>
  <si>
    <t>NEUSTART - Bewährungshilfe, Konfliktregelung, Soziale Arbeit</t>
  </si>
  <si>
    <t>Niederösterreich-Card GmbH</t>
  </si>
  <si>
    <t>Niederösterreichische Kulturszene Betriebsgesellschaft m.b.H.</t>
  </si>
  <si>
    <t>Niederösterreichische Tonkünstler Betriebsgesellschaft m.b.H.</t>
  </si>
  <si>
    <t>Niederösterreichische Verkehrsorganisationsges.m.b.H. (NÖVOG)</t>
  </si>
  <si>
    <t>Niederösterreichischer Gesundheits- und Sozialfonds (NÖGUS)</t>
  </si>
  <si>
    <t>NÖ Kulturlandeshauptstadt St. Pölten GmbH</t>
  </si>
  <si>
    <t>ÖBB-Business Competence Center GmbH</t>
  </si>
  <si>
    <t>ÖBB-Immobilienmanagement Gesellschaft mbH</t>
  </si>
  <si>
    <t>ÖBB-Infrastruktur Aktiengesellschaft</t>
  </si>
  <si>
    <t>ÖBB-Personenverkehr Aktiengesellschaft</t>
  </si>
  <si>
    <t>Oberösterreich Tourismus GmbH</t>
  </si>
  <si>
    <t>Oberösterreichische GesundheitsholdingGmbH</t>
  </si>
  <si>
    <t>Oberösterreichische Lehrer-Kranken- und Unfallfürsorge</t>
  </si>
  <si>
    <t>Oberösterreichischer Landes-Feuerwehrverband</t>
  </si>
  <si>
    <t>OeAD-GmbH - Agentur für Bildung und Internationalisierung</t>
  </si>
  <si>
    <t>Oesterreichische Banknoten- und Sicherheitsdruck GmbH</t>
  </si>
  <si>
    <t>OmegaTelos GmbH</t>
  </si>
  <si>
    <t>OÖ Thermenholding GmbH</t>
  </si>
  <si>
    <t>OÖ Verkehrsverbund-Organisations GmbH Nfg.&amp; Co KG</t>
  </si>
  <si>
    <t>Oö. Boden- und Baustoffprüfstelle GmbH</t>
  </si>
  <si>
    <t>Oö. Landespflege- und Betreuungszentren GmbH</t>
  </si>
  <si>
    <t>ORF Marketing &amp; Creation GmbH &amp; Co KG</t>
  </si>
  <si>
    <t>ORF-Enterprise GmbH &amp; Co KG</t>
  </si>
  <si>
    <t>ORS comm GmbH &amp; Co KG</t>
  </si>
  <si>
    <t>Orthopädisches Spital Speising GmbH</t>
  </si>
  <si>
    <t>Österreich Wein Marketing GmbH</t>
  </si>
  <si>
    <t>Österreichische Agentur für Gesundheit und Ernährungssicherheit GmbH</t>
  </si>
  <si>
    <t>Österreichische Akademie der Wissenschaften</t>
  </si>
  <si>
    <t>Österreichische Apothekerkammer</t>
  </si>
  <si>
    <t>Österreichische Bundesforste AG</t>
  </si>
  <si>
    <t>Österreichische Energieagentur - Austrian Energy Agency - AEA</t>
  </si>
  <si>
    <t>Österreichische Nationalbibliothek</t>
  </si>
  <si>
    <t>Österreichische Notariatskammer</t>
  </si>
  <si>
    <t>Österreichische Post Aktiengesellschaft</t>
  </si>
  <si>
    <t>Österreichische UNESCO-Kommission</t>
  </si>
  <si>
    <t>Österreichischer Rundfunk</t>
  </si>
  <si>
    <t>Pensionsversicherungsanstalt</t>
  </si>
  <si>
    <t>Post E-Commerce GmbH</t>
  </si>
  <si>
    <t>Post Systemlogistik GmbH</t>
  </si>
  <si>
    <t>Post Wertlogistik GmbH</t>
  </si>
  <si>
    <t>PROHOLZ - Verband der steirischen Forst- und Holzwirtschaft</t>
  </si>
  <si>
    <t>PROVITA Projektgesellschaft mbH</t>
  </si>
  <si>
    <t>PSG Poster Service GmbH</t>
  </si>
  <si>
    <t>R-SKA Baden Betriebs-GmbH</t>
  </si>
  <si>
    <t>Rail Cargo Austria Aktiengesellschaft</t>
  </si>
  <si>
    <t>Rail Cargo Logistics - Austria GmbH</t>
  </si>
  <si>
    <t>Regionalmanagement Oberösterreich GmbH</t>
  </si>
  <si>
    <t>REiNTEGRA gemeinnützige GmbH</t>
  </si>
  <si>
    <t>Research Center for Non Destructive Testing GmbH</t>
  </si>
  <si>
    <t>Rundfunk und Telekom Regulierungs-GmbH (RTR-GmbH)</t>
  </si>
  <si>
    <t>Salzburg AG für Energie, Verkehr und Telekommunikation</t>
  </si>
  <si>
    <t>Salzburg Museum GmbH</t>
  </si>
  <si>
    <t>Salzburger Abfallbeseitigung Gesellschaft m.b.H.</t>
  </si>
  <si>
    <t>Salzburger Nationalparkfonds</t>
  </si>
  <si>
    <t>Salzkammergutbahn GmbH</t>
  </si>
  <si>
    <t>Scanpoint GmbH</t>
  </si>
  <si>
    <t>Schallaburg Kulturbetriebsges.m.b.H.</t>
  </si>
  <si>
    <t>Schiene OÖ GmbH</t>
  </si>
  <si>
    <t>Schloß Schönbrunn Kultur- und Betriebsgesellschaft m.b.H.</t>
  </si>
  <si>
    <t>Schönbrunner Tiergarten-Gesellschaft m.b.H.</t>
  </si>
  <si>
    <t>Schulgemeinde der Allgemeinen Sonderschule Mödling</t>
  </si>
  <si>
    <t>Schulgemeindeverband Spittal an der Drau</t>
  </si>
  <si>
    <t>SERVUS ABFALL Dienstleistungs GmbH</t>
  </si>
  <si>
    <t>Siemensäcker Management drei GmbH</t>
  </si>
  <si>
    <t>Sonderschulgemeinde Ebreichsdorf</t>
  </si>
  <si>
    <t>Sonderschulgemeinde Fischamend</t>
  </si>
  <si>
    <t>Sonderschulgemeinde Schwechat</t>
  </si>
  <si>
    <t>Sozialhilfeverband Bruck-Mürzzuschlag</t>
  </si>
  <si>
    <t>Sozialhilfeverband Gmunden</t>
  </si>
  <si>
    <t>Sozialhilfeverband Grieskirchen</t>
  </si>
  <si>
    <t>Sozialversicherungs-Chipkarten Betriebs- und Errichtungsgesellschaft m.b.H. - SVC</t>
  </si>
  <si>
    <t>St. Josef Krankenhaus GmbH</t>
  </si>
  <si>
    <t>Stadt Graz</t>
  </si>
  <si>
    <t>Stadt Innsbruck</t>
  </si>
  <si>
    <t>Stadt Klagenfurt am Wörthersee</t>
  </si>
  <si>
    <t>Stadt Linz</t>
  </si>
  <si>
    <t>Stadt Salzburg</t>
  </si>
  <si>
    <t>Stadt St. Pölten</t>
  </si>
  <si>
    <t>Stadt Villach</t>
  </si>
  <si>
    <t>Stadt Wels</t>
  </si>
  <si>
    <t>Stadt Wien</t>
  </si>
  <si>
    <t>Stadt Wien Marketing GmbH</t>
  </si>
  <si>
    <t>Stadt Wiener Neustadt</t>
  </si>
  <si>
    <t>Stadtbetriebe Steyr GmbH</t>
  </si>
  <si>
    <t>Stadtgemeinde Amstetten</t>
  </si>
  <si>
    <t>Stadtgemeinde Bad Vöslau</t>
  </si>
  <si>
    <t>Stadtgemeinde Baden</t>
  </si>
  <si>
    <t>Stadtgemeinde Bregenz</t>
  </si>
  <si>
    <t>Stadtgemeinde Bruck an der Mur</t>
  </si>
  <si>
    <t>Stadtgemeinde der Freistadt Eisenstadt</t>
  </si>
  <si>
    <t>Stadtgemeinde Ebreichsdorf</t>
  </si>
  <si>
    <t>Stadtgemeinde Enns</t>
  </si>
  <si>
    <t>Stadtgemeinde Feldbach</t>
  </si>
  <si>
    <t>Stadtgemeinde Gänserndorf</t>
  </si>
  <si>
    <t>Stadtgemeinde Gmunden</t>
  </si>
  <si>
    <t>Stadtgemeinde Groß-Enzersdorf</t>
  </si>
  <si>
    <t>Stadtgemeinde Hallein</t>
  </si>
  <si>
    <t>Stadtgemeinde Hohenems</t>
  </si>
  <si>
    <t>Stadtgemeinde Kapfenberg</t>
  </si>
  <si>
    <t>Stadtgemeinde Klosterneuburg</t>
  </si>
  <si>
    <t>Stadtgemeinde Korneuburg</t>
  </si>
  <si>
    <t>Stadtgemeinde Kufstein</t>
  </si>
  <si>
    <t>Stadtgemeinde Leonding</t>
  </si>
  <si>
    <t>Stadtgemeinde Lienz</t>
  </si>
  <si>
    <t>Stadtgemeinde Mödling</t>
  </si>
  <si>
    <t>Stadtgemeinde Saalfelden</t>
  </si>
  <si>
    <t>Stadtgemeinde Schwaz</t>
  </si>
  <si>
    <t>Stadtgemeinde Schwechat</t>
  </si>
  <si>
    <t>Stadtgemeinde Spittal an der Drau</t>
  </si>
  <si>
    <t>Stadtgemeinde St. Veit an der Glan</t>
  </si>
  <si>
    <t>Stadtgemeinde Traiskirchen</t>
  </si>
  <si>
    <t>Stadtgemeinde Traun</t>
  </si>
  <si>
    <t>Stadtgemeinde Vöcklabruck</t>
  </si>
  <si>
    <t>Stadtgemeinde Völkermarkt</t>
  </si>
  <si>
    <t>Stadtgemeinde Zwettl</t>
  </si>
  <si>
    <t>Stadtmuseum Graz GmbH</t>
  </si>
  <si>
    <t>Stadtwärme Lienz Produktions- und Vertriebs-GmbH</t>
  </si>
  <si>
    <t>Stadtwerke Bruck an der Mur GmbH</t>
  </si>
  <si>
    <t>Steiermärkische Krankenanstaltengesellschaft m.b.H.</t>
  </si>
  <si>
    <t>Stiftung private Pädagogische Hochschule Burgenland</t>
  </si>
  <si>
    <t>Stromnetz Graz GmbH &amp; Co KG</t>
  </si>
  <si>
    <t>Sucht- und Drogenkoordination Wien gemeinnützige GmbH</t>
  </si>
  <si>
    <t>Tech Center Linz - Winterhafen Errichtungs- und Betriebsgesellschaft m.b.H.</t>
  </si>
  <si>
    <t>tech2b Inkubator GmbH</t>
  </si>
  <si>
    <t>Technische Universität Graz</t>
  </si>
  <si>
    <t>Theater Baden Betriebsgesellschaft m.b.H.</t>
  </si>
  <si>
    <t>Theater der Jugend</t>
  </si>
  <si>
    <t>Therme Wien GmbH &amp; Co KG</t>
  </si>
  <si>
    <t>Tiroler Nationalparkfonds Hohe Tauern</t>
  </si>
  <si>
    <t>TIWAG-Tiroler Wasserkraft AG</t>
  </si>
  <si>
    <t>Umweltdienst Burgenland GmbH</t>
  </si>
  <si>
    <t>Universität für angewandte Kunst Wien</t>
  </si>
  <si>
    <t>Universität für Bodenkultur Wien</t>
  </si>
  <si>
    <t>Universität für Weiterbildung Krems</t>
  </si>
  <si>
    <t>Universität Innsbruck</t>
  </si>
  <si>
    <t>Universität Wien</t>
  </si>
  <si>
    <t>Upper Austrian Research GmbH</t>
  </si>
  <si>
    <t>VERBUND AG</t>
  </si>
  <si>
    <t>VERBUND Thermal Power GmbH &amp; Co KG</t>
  </si>
  <si>
    <t>Vereinigte Bühnen Wien GmbH</t>
  </si>
  <si>
    <t>Verkehrsverbund Ost-Region (VOR) Gesellschaft m.b.H.</t>
  </si>
  <si>
    <t>Verwaltungsgerichtshof</t>
  </si>
  <si>
    <t>Veterinärmedizinische Universität Wien</t>
  </si>
  <si>
    <t>via donau - Österreichische Wasserstraßen-Gesellschaft m.b.H.</t>
  </si>
  <si>
    <t>Volksanwaltschaft</t>
  </si>
  <si>
    <t>Volkskultur Steiermark GmbH</t>
  </si>
  <si>
    <t>Volksschulgemeinde Haidershofen</t>
  </si>
  <si>
    <t>Volksschulgemeinde Schwadorf</t>
  </si>
  <si>
    <t>Volksschulgemeinde Teesdorf</t>
  </si>
  <si>
    <t>Volksschulgemeinde Wieselburg</t>
  </si>
  <si>
    <t>Wachau Kultur Melk GmbH</t>
  </si>
  <si>
    <t>Weinakademie Österreich GmbH</t>
  </si>
  <si>
    <t>Wels Marketing &amp; Touristik GmbH</t>
  </si>
  <si>
    <t>WIEN ENERGIE GmbH</t>
  </si>
  <si>
    <t>WIEN ENERGIE Vertrieb GmbH &amp; Co KG</t>
  </si>
  <si>
    <t>Wiener Festwochen GesmbH</t>
  </si>
  <si>
    <t>Wiener Gesundheitsförderung gemeinnützige GmbH</t>
  </si>
  <si>
    <t>WIENER NETZE GmbH</t>
  </si>
  <si>
    <t>Wiener Stadthalle Betriebs- und Veranstaltungsgesellschaft m.b.H.</t>
  </si>
  <si>
    <t>Wiener Zeitung Digitale Publikationen GmbH</t>
  </si>
  <si>
    <t>Wiener Zeitung GmbH</t>
  </si>
  <si>
    <t>WienIT GmbH</t>
  </si>
  <si>
    <t>Wildgarten BP eins Entwicklungsgesellschaft m.b.H.</t>
  </si>
  <si>
    <t>Wildgarten Entwicklungsgesellschaft m.b.H.</t>
  </si>
  <si>
    <t>WILDPARK MAUTERN GmbH</t>
  </si>
  <si>
    <t>Wirtschafts- und Dienstleistungspark Stadtgut Steyr GmbH</t>
  </si>
  <si>
    <t>Wirtschaftsagentur Wien. Ein Fonds der Stadt Wien.</t>
  </si>
  <si>
    <t>Wirtschaftskammer Burgenland</t>
  </si>
  <si>
    <t>Wirtschaftskammer Burgenland, Landesinnung Bau</t>
  </si>
  <si>
    <t>Wirtschaftskammer Kärnten, Fachgruppe Gewerbliche Dienstleister</t>
  </si>
  <si>
    <t>Wirtschaftskammer Kärnten, Landesgremium Lebensmittelhandel</t>
  </si>
  <si>
    <t>Wirtschaftskammer Kärnten, Landesinnung Gärtner und Floristen</t>
  </si>
  <si>
    <t>Wirtschaftskammer Kärnten, Landesinnung Lebensmittelgewerbe</t>
  </si>
  <si>
    <t>Wirtschaftskammer Niederösterreich</t>
  </si>
  <si>
    <t>Wirtschaftskammer Niederösterreich, Fachgruppe der Gewerblichen Dienstleister NÖ</t>
  </si>
  <si>
    <t>Wirtschaftskammer Niederösterreich, Fachgruppe der metalltechnischen Industrie NÖ</t>
  </si>
  <si>
    <t>Wirtschaftskammer Niederösterreich, Fachgruppe Personenberatung- und betreuung</t>
  </si>
  <si>
    <t>Wirtschaftskammer Niederösterreich, Landesgremium des Agrarhandels NÖ</t>
  </si>
  <si>
    <t>Wirtschaftskammer Niederösterreich, Landesgremium des Baustoff-, Eisen-, Hartwaren- und Holzhandels</t>
  </si>
  <si>
    <t>Wirtschaftskammer Niederösterreich, Landesgremium des Lebensmittelhandels NÖ</t>
  </si>
  <si>
    <t>Wirtschaftskammer Niederösterreich, Landesgremium des Weinhandels NÖ</t>
  </si>
  <si>
    <t>Wirtschaftskammer Niederösterreich, Landesinnung Bau NÖ</t>
  </si>
  <si>
    <t>Wirtschaftskammer Niederösterreich, Landesinnung der Gärtner und Floristen NÖ</t>
  </si>
  <si>
    <t>Wirtschaftskammer Niederösterreich, Landesinnung Holzbau NÖ</t>
  </si>
  <si>
    <t>Wirtschaftskammer Oberösterreich</t>
  </si>
  <si>
    <t>Wirtschaftskammer Oberösterreich, Fachgruppe Autobus, Luftfahrt- und Schifffahrtunternehmungen</t>
  </si>
  <si>
    <t>Wirtschaftskammer Oberösterreich, Fachgruppe Buch- und Medienwirtschaft</t>
  </si>
  <si>
    <t>Wirtschaftskammer Oberösterreich, Fachgruppe der Persönlichen Dienstleister</t>
  </si>
  <si>
    <t>Wirtschaftskammer Oberösterreich, Fachgruppe der Seilbahnen</t>
  </si>
  <si>
    <t>Wirtschaftskammer Oberösterreich, Fachgruppe Entsorgungs- und Ressourcenmanagement</t>
  </si>
  <si>
    <t>Wirtschaftskammer Oberösterreich, Fachgruppe Finanzdienstleister</t>
  </si>
  <si>
    <t>Wirtschaftskammer Oberösterreich, Fachgruppe Freizeit- und Sportbetriebe</t>
  </si>
  <si>
    <t>Wirtschaftskammer Oberösterreich, Fachgruppe für die Beförderungsgewerbe mit PKW</t>
  </si>
  <si>
    <t>Wirtschaftskammer Oberösterreich, Fachgruppe Garagen-, Tankstellen- und Serviceunternehmungen</t>
  </si>
  <si>
    <t>Wirtschaftskammer Oberösterreich, Fachgruppe Gastronomie</t>
  </si>
  <si>
    <t>Wirtschaftskammer Oberösterreich, Fachgruppe Gesundheitsbetriebe</t>
  </si>
  <si>
    <t>Wirtschaftskammer Oberösterreich, Fachgruppe Gewerbliche Dienstleister</t>
  </si>
  <si>
    <t>Wirtschaftskammer Oberösterreich, Fachgruppe Güterbeförderungsgewerbe</t>
  </si>
  <si>
    <t>Wirtschaftskammer Oberösterreich, Fachgruppe Hotellerie</t>
  </si>
  <si>
    <t>Wirtschaftskammer Oberösterreich, Fachgruppe Kino-, Kultur- und Vergnügungsbetriebe Oberösterreich</t>
  </si>
  <si>
    <t>Wirtschaftskammer Oberösterreich, Fachgruppe Kunsthandwerke</t>
  </si>
  <si>
    <t>Wirtschaftskammer Oberösterreich, Fachgruppe Lebensmittelgewerbe</t>
  </si>
  <si>
    <t>Wirtschaftskammer Oberösterreich, Fachgruppe Personenberatung &amp; Personenbetreuung</t>
  </si>
  <si>
    <t>Wirtschaftskammer Oberösterreich, Fachgruppe Spedition und Logistik</t>
  </si>
  <si>
    <t>Wirtschaftskammer Oberösterreich, Fachgruppe Versicherungsmakler und Berater in Versicherungsangelegenheiten</t>
  </si>
  <si>
    <t>Wirtschaftskammer Oberösterreich, Landesgremium der Versicherungsagenten</t>
  </si>
  <si>
    <t>Wirtschaftskammer Oberösterreich, Landesgremium des Agrarhandels</t>
  </si>
  <si>
    <t>Wirtschaftskammer Oberösterreich, Landesgremium des Baustoff-, Eisen-, Hartwaren und Holzhandels</t>
  </si>
  <si>
    <t>Wirtschaftskammer Oberösterreich, Landesgremium des Fahrzeughandels</t>
  </si>
  <si>
    <t>Wirtschaftskammer Oberösterreich, Landesgremium des Handels mit Mode und Freizeitartikeln</t>
  </si>
  <si>
    <t>Wirtschaftskammer Oberösterreich, Landesgremium des Juwelen-, Uhren-, Kunst-, Antiquitäten und Briefmarkenhandels</t>
  </si>
  <si>
    <t>Wirtschaftskammer Oberösterreich, Landesgremium des Versand-, Internet und allgemeinen Handels</t>
  </si>
  <si>
    <t>Wirtschaftskammer Oberösterreich, Landesinnung Bau OÖ</t>
  </si>
  <si>
    <t>Wirtschaftskammer Oberösterreich, Landesinnung der Bauhilfsgewerbe</t>
  </si>
  <si>
    <t>Wirtschaftskammer Oberösterreich, Landesinnung der Bestatter</t>
  </si>
  <si>
    <t>Wirtschaftskammer Oberösterreich, Landesinnung der Friseure</t>
  </si>
  <si>
    <t>Wirtschaftskammer Oberösterreich, Landesinnung der Fußpfleger, Kosmetiker und Masseure</t>
  </si>
  <si>
    <t>Wirtschaftskammer Oberösterreich, Landesinnung der Gärtner und Floristen</t>
  </si>
  <si>
    <t>Wirtschaftskammer Oberösterreich, Landesinnung der Gesundheitsberufe</t>
  </si>
  <si>
    <t>Wirtschaftskammer Oberösterreich, Landesinnung der Hafner, Platten- und Fliesenleger und Keramiker</t>
  </si>
  <si>
    <t>Wirtschaftskammer Oberösterreich, Landesinnung der Maler und Tapezierer</t>
  </si>
  <si>
    <t>Wirtschaftskammer Oberösterreich, Landesinnung der Sanitär-, Heizungs- und Lüftungstechniker</t>
  </si>
  <si>
    <t>Wirtschaftskammer Oberösterreich, Landesinnung Holzbau OÖ</t>
  </si>
  <si>
    <t>Wirtschaftskammer Oberösterreich, Landesinnung Mode und Bekleidungstechnik</t>
  </si>
  <si>
    <t>Wirtschaftskammer Oberösterreich, Landesinnung OÖ der Dachdecker, Glaser und Spengler</t>
  </si>
  <si>
    <t>Wirtschaftskammer Österreich</t>
  </si>
  <si>
    <t>Wirtschaftskammer Österreich, Bundesgremium der Handelsagenten</t>
  </si>
  <si>
    <t>Wirtschaftskammer Österreich, Bundesgremium des Agrarhandels</t>
  </si>
  <si>
    <t>Wirtschaftskammer Österreich, Bundesgremium des Baustoff-, Eisen-, Hartwaren- und Holzhandels</t>
  </si>
  <si>
    <t>Wirtschaftskammer Österreich, Bundesgremium des Foto-, Optik- und Medizinproduktehandels</t>
  </si>
  <si>
    <t>Wirtschaftskammer Österreich, Bundesgremium des Handels mit Mode und Freizeitartikeln</t>
  </si>
  <si>
    <t>Wirtschaftskammer Österreich, Bundesgremium des Lebensmittelhandels</t>
  </si>
  <si>
    <t>Wirtschaftskammer Österreich, Bundesinnung Holzbau</t>
  </si>
  <si>
    <t>Wirtschaftskammer Österreich, Bundesinnung Mode und Bekleidungstechnik</t>
  </si>
  <si>
    <t>Wirtschaftskammer Österreich, Fachverband der Bauindustrie</t>
  </si>
  <si>
    <t>Wirtschaftskammer Österreich, Fachverband der chemischen Industrie</t>
  </si>
  <si>
    <t>Wirtschaftskammer Österreich, Fachverband der gewerblichen Dienstleister</t>
  </si>
  <si>
    <t>Wirtschaftskammer Österreich, Fachverband der Holzindustrie</t>
  </si>
  <si>
    <t>Wirtschaftskammer Österreich, Fachverband der Nahrungs- und Genussmittelindustrie</t>
  </si>
  <si>
    <t>Wirtschaftskammer Österreich, Fachverband Hotellerie</t>
  </si>
  <si>
    <t>Wirtschaftskammer Österreich, Fachverband Unternehmensberatung, Buchhaltung und Informationstechnologie</t>
  </si>
  <si>
    <t>Wirtschaftskammer Salzburg, Landesinnung Bau</t>
  </si>
  <si>
    <t>Wirtschaftskammer Steiermark</t>
  </si>
  <si>
    <t>Wirtschaftskammer Steiermark, Fachgruppe der Metalltechnischen Industrie Steiermark</t>
  </si>
  <si>
    <t>Wirtschaftskammer Steiermark, Fachgruppe Steiermark der gewerblichen Dienstleister</t>
  </si>
  <si>
    <t>Wirtschaftskammer Steiermark, Fachgruppe Steiermark der Holzindustrie</t>
  </si>
  <si>
    <t>Wirtschaftskammer Steiermark, Landesgremium des Maschinen- und Technologiehandels</t>
  </si>
  <si>
    <t>Wirtschaftskammer Steiermark, Landesgremium Steiermark des Baustoff-, Eisen-, Hartwaren- und Holzhandels</t>
  </si>
  <si>
    <t>Wirtschaftskammer Steiermark, Landesinnung Steiermark Bau</t>
  </si>
  <si>
    <t>Wirtschaftskammer Steiermark, Landesinnung Steiermark der Lebensmittelgewerbe</t>
  </si>
  <si>
    <t>Wirtschaftskammer Tirol</t>
  </si>
  <si>
    <t>Wirtschaftskammer Tirol - Fachgruppe der gewerblichen Dienstleister</t>
  </si>
  <si>
    <t>Wirtschaftskammer Tirol - Innung Bau</t>
  </si>
  <si>
    <t>Wirtschaftskammer Tirol - Innung Holzbau</t>
  </si>
  <si>
    <t>Wirtschaftskammer Tirol - Landesgremium des Lebensmittelhandels</t>
  </si>
  <si>
    <t>Wirtschaftskammer Tirol - Landesinnung der Gärtner und Floristen</t>
  </si>
  <si>
    <t>Wirtschaftskammer Vorarlberg</t>
  </si>
  <si>
    <t>Wirtschaftskammer Vorarlberg, Fachgruppe Bau</t>
  </si>
  <si>
    <t>Wirtschaftskammer Wien</t>
  </si>
  <si>
    <t>Wirtschaftskammer Wien, Fachgruppe Wien der Buch- und Medienwirtschaft</t>
  </si>
  <si>
    <t>Wirtschaftskammer Wien, Fachgruppe Wien der Freizeit- und Sportbetriebe</t>
  </si>
  <si>
    <t>Wirtschaftskammer Wien, Fachgruppe Wien der Versicherungsmakler</t>
  </si>
  <si>
    <t>Wirtschaftskammer Wien, Fachgruppe Wien Druck</t>
  </si>
  <si>
    <t>Wirtschaftskammer Wien, Landesgremium Wien des Juwelen- und Uhrenhandels</t>
  </si>
  <si>
    <t>Wirtschaftskammer Wien, Landesgremium Wien des Kunst-, Antiquitäten und Briefmarkenhandels</t>
  </si>
  <si>
    <t>Wirtschaftskammer Wien, Landesgremium Wien des Lebensmittelhandels</t>
  </si>
  <si>
    <t>Wirtschaftskammer Wien, Landesgremium Wien des Parfümierie- und Drogerie-Einzelhandels</t>
  </si>
  <si>
    <t>Wirtschaftskammer Wien, Landesinnung Bau Wien</t>
  </si>
  <si>
    <t>Wirtschaftskammer Wien, Landesinnung Wien der Dachdecker, Glaser und Spengler</t>
  </si>
  <si>
    <t>Wirtschaftskammer Wien, Landesinnung Wien der Gärtner und Floristen</t>
  </si>
  <si>
    <t xml:space="preserve">Wirtschaftsuniversität Wien </t>
  </si>
  <si>
    <t>WKO Inhouse GmbH der Wirtschaftskammern Österreichs</t>
  </si>
  <si>
    <t>WMB Weinviertel Museum Betriebs GmbH</t>
  </si>
  <si>
    <t>wohnfonds_wien, Fonds für Wohnbau und Stadterneuerung</t>
  </si>
  <si>
    <t>Wohnservice Wien Ges.m.b.H.</t>
  </si>
  <si>
    <t>Ziviltechnikerkammer für Oberösterreich und Salzburg</t>
  </si>
  <si>
    <t>(ÖVP) "AGRO" Werbung GmbH</t>
  </si>
  <si>
    <t>(SPÖ) "Arbeiterheim Floridsdorf" registrierte Genossenschaft mit beschränkter Haftung</t>
  </si>
  <si>
    <t>(SPÖ) "Kidsnest" - Gesellschaft zum Schutz von Kindern und Jugendlichen GmbH</t>
  </si>
  <si>
    <t>(SPÖ) "Kidspoint" - Gesellschaft für die Betreuung von Kindern GmbH</t>
  </si>
  <si>
    <t>(SPÖ) "Merkur" Unternehmensbeteiligung, Vermögensverwaltung und Finanzierungsvermittlung Gesellschaft m.b.H.</t>
  </si>
  <si>
    <t>Rechnungshof</t>
  </si>
  <si>
    <t xml:space="preserve">Summe der Rechtsgeschäfte </t>
  </si>
  <si>
    <t>(in Euro)</t>
  </si>
  <si>
    <t>je Beteiligungsunternehmen →</t>
  </si>
  <si>
    <t>je Rechtsträger ↓</t>
  </si>
  <si>
    <t>Beteiligungsunternehmen</t>
  </si>
  <si>
    <t xml:space="preserve">Rechtsträger, die der Kontrolle des Rechnungshofes unterliegen und Rechtsgeschäfte mit mindestens einem Beteiligungsunternehmen einer Partei für das Rechenschaftsjahr 2019 meldeten. </t>
  </si>
  <si>
    <t>Bundesanstalt "Statistik Österreich"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</si>
</sst>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Font="1"/>
    <xf numFmtId="0" fontId="2" fillId="3" borderId="1" xfId="0" applyFont="1" applyFill="1" applyBorder="1"/>
    <xf numFmtId="0" fontId="2" fillId="3" borderId="2" xfId="0" applyFont="1" applyFill="1" applyBorder="1"/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2" fillId="3" borderId="3" xfId="0" applyFont="1" applyFill="1" applyBorder="1"/>
    <xf numFmtId="0" fontId="2" fillId="4" borderId="4" xfId="0" applyFont="1" applyFill="1" applyBorder="1"/>
    <xf numFmtId="43" fontId="0" fillId="3" borderId="4" xfId="1" applyFont="1" applyFill="1" applyBorder="1"/>
    <xf numFmtId="43" fontId="0" fillId="3" borderId="5" xfId="1" applyFont="1" applyFill="1" applyBorder="1"/>
    <xf numFmtId="43" fontId="0" fillId="3" borderId="6" xfId="1" applyFont="1" applyFill="1" applyBorder="1"/>
    <xf numFmtId="43" fontId="0" fillId="3" borderId="7" xfId="1" applyFont="1" applyFill="1" applyBorder="1"/>
    <xf numFmtId="43" fontId="0" fillId="3" borderId="8" xfId="1" applyFont="1" applyFill="1" applyBorder="1"/>
    <xf numFmtId="43" fontId="0" fillId="3" borderId="9" xfId="1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43" fontId="0" fillId="0" borderId="10" xfId="1" applyFont="1" applyBorder="1"/>
    <xf numFmtId="0" fontId="0" fillId="0" borderId="10" xfId="0" applyBorder="1"/>
    <xf numFmtId="0" fontId="0" fillId="0" borderId="11" xfId="0" applyBorder="1"/>
    <xf numFmtId="43" fontId="0" fillId="0" borderId="11" xfId="1" applyFont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TRIX" connectionId="1" xr16:uid="{83166F31-C434-304E-9193-72A79E328042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DC0E8-781B-4F4B-8D0F-DC452DBF9D2E}">
  <dimension ref="A1:BY497"/>
  <sheetViews>
    <sheetView tabSelected="1" workbookViewId="0">
      <selection activeCell="B35" sqref="B35"/>
    </sheetView>
  </sheetViews>
  <sheetFormatPr baseColWidth="10" defaultRowHeight="16" x14ac:dyDescent="0.2"/>
  <cols>
    <col min="1" max="1" width="102.1640625" bestFit="1" customWidth="1"/>
    <col min="2" max="2" width="27.5" style="1" bestFit="1" customWidth="1"/>
    <col min="3" max="3" width="26.83203125" bestFit="1" customWidth="1"/>
    <col min="4" max="4" width="74" bestFit="1" customWidth="1"/>
    <col min="5" max="5" width="68" bestFit="1" customWidth="1"/>
    <col min="6" max="6" width="58.83203125" bestFit="1" customWidth="1"/>
    <col min="7" max="7" width="98.5" bestFit="1" customWidth="1"/>
    <col min="8" max="8" width="37.6640625" bestFit="1" customWidth="1"/>
    <col min="9" max="9" width="38.33203125" bestFit="1" customWidth="1"/>
    <col min="10" max="10" width="37.5" bestFit="1" customWidth="1"/>
    <col min="11" max="11" width="40.5" bestFit="1" customWidth="1"/>
    <col min="12" max="12" width="75.1640625" bestFit="1" customWidth="1"/>
    <col min="13" max="13" width="41.33203125" bestFit="1" customWidth="1"/>
    <col min="14" max="14" width="33.5" bestFit="1" customWidth="1"/>
    <col min="15" max="15" width="18.33203125" bestFit="1" customWidth="1"/>
    <col min="16" max="16" width="40.1640625" bestFit="1" customWidth="1"/>
    <col min="17" max="17" width="21.83203125" bestFit="1" customWidth="1"/>
    <col min="18" max="18" width="36" bestFit="1" customWidth="1"/>
    <col min="19" max="19" width="27.1640625" bestFit="1" customWidth="1"/>
    <col min="20" max="20" width="32.1640625" bestFit="1" customWidth="1"/>
    <col min="21" max="21" width="19" bestFit="1" customWidth="1"/>
    <col min="22" max="22" width="45.33203125" bestFit="1" customWidth="1"/>
    <col min="23" max="23" width="27.1640625" bestFit="1" customWidth="1"/>
    <col min="24" max="24" width="24" bestFit="1" customWidth="1"/>
    <col min="25" max="25" width="24.33203125" bestFit="1" customWidth="1"/>
    <col min="26" max="26" width="34.6640625" bestFit="1" customWidth="1"/>
    <col min="27" max="27" width="45.1640625" bestFit="1" customWidth="1"/>
    <col min="28" max="28" width="41.6640625" bestFit="1" customWidth="1"/>
    <col min="29" max="29" width="44.33203125" bestFit="1" customWidth="1"/>
    <col min="30" max="30" width="37" bestFit="1" customWidth="1"/>
    <col min="31" max="31" width="53" bestFit="1" customWidth="1"/>
    <col min="32" max="32" width="77" bestFit="1" customWidth="1"/>
    <col min="33" max="33" width="44.1640625" bestFit="1" customWidth="1"/>
    <col min="34" max="34" width="28.83203125" bestFit="1" customWidth="1"/>
    <col min="35" max="35" width="20.83203125" bestFit="1" customWidth="1"/>
    <col min="36" max="36" width="35.5" bestFit="1" customWidth="1"/>
    <col min="37" max="37" width="57.83203125" bestFit="1" customWidth="1"/>
    <col min="38" max="38" width="62" bestFit="1" customWidth="1"/>
    <col min="39" max="39" width="33.5" bestFit="1" customWidth="1"/>
    <col min="40" max="40" width="35" bestFit="1" customWidth="1"/>
    <col min="41" max="41" width="71.6640625" bestFit="1" customWidth="1"/>
    <col min="42" max="42" width="46.33203125" bestFit="1" customWidth="1"/>
    <col min="43" max="43" width="37.5" bestFit="1" customWidth="1"/>
    <col min="44" max="44" width="22.1640625" bestFit="1" customWidth="1"/>
    <col min="45" max="45" width="23" bestFit="1" customWidth="1"/>
    <col min="46" max="46" width="20" bestFit="1" customWidth="1"/>
    <col min="47" max="47" width="28.1640625" bestFit="1" customWidth="1"/>
    <col min="48" max="48" width="36.6640625" bestFit="1" customWidth="1"/>
    <col min="49" max="49" width="24.6640625" bestFit="1" customWidth="1"/>
    <col min="50" max="50" width="44.5" bestFit="1" customWidth="1"/>
    <col min="51" max="51" width="33.5" bestFit="1" customWidth="1"/>
    <col min="52" max="52" width="31.33203125" bestFit="1" customWidth="1"/>
    <col min="53" max="53" width="51.33203125" bestFit="1" customWidth="1"/>
    <col min="54" max="54" width="54" bestFit="1" customWidth="1"/>
    <col min="55" max="55" width="58.33203125" bestFit="1" customWidth="1"/>
    <col min="56" max="56" width="25.5" bestFit="1" customWidth="1"/>
    <col min="57" max="57" width="69.33203125" bestFit="1" customWidth="1"/>
    <col min="58" max="58" width="36.5" bestFit="1" customWidth="1"/>
    <col min="59" max="59" width="24.33203125" bestFit="1" customWidth="1"/>
    <col min="60" max="60" width="26.6640625" bestFit="1" customWidth="1"/>
    <col min="61" max="61" width="27.1640625" bestFit="1" customWidth="1"/>
    <col min="62" max="62" width="37.83203125" bestFit="1" customWidth="1"/>
    <col min="63" max="63" width="34.33203125" bestFit="1" customWidth="1"/>
    <col min="64" max="64" width="53.33203125" bestFit="1" customWidth="1"/>
    <col min="65" max="65" width="57" bestFit="1" customWidth="1"/>
    <col min="66" max="66" width="39" bestFit="1" customWidth="1"/>
    <col min="67" max="67" width="42.33203125" bestFit="1" customWidth="1"/>
    <col min="68" max="68" width="36" bestFit="1" customWidth="1"/>
    <col min="69" max="69" width="52.83203125" bestFit="1" customWidth="1"/>
    <col min="70" max="70" width="68.83203125" bestFit="1" customWidth="1"/>
    <col min="71" max="71" width="33.5" bestFit="1" customWidth="1"/>
    <col min="72" max="72" width="44.5" bestFit="1" customWidth="1"/>
    <col min="73" max="73" width="43.5" bestFit="1" customWidth="1"/>
    <col min="74" max="74" width="28.5" bestFit="1" customWidth="1"/>
    <col min="75" max="75" width="35.1640625" bestFit="1" customWidth="1"/>
    <col min="76" max="76" width="26" bestFit="1" customWidth="1"/>
    <col min="77" max="77" width="30.33203125" bestFit="1" customWidth="1"/>
  </cols>
  <sheetData>
    <row r="1" spans="1:77" x14ac:dyDescent="0.2">
      <c r="A1" s="23" t="s">
        <v>572</v>
      </c>
      <c r="B1" s="2" t="s">
        <v>567</v>
      </c>
      <c r="C1" s="7" t="s">
        <v>571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5"/>
    </row>
    <row r="2" spans="1:77" ht="17" thickBot="1" x14ac:dyDescent="0.25">
      <c r="A2" s="24"/>
      <c r="B2" s="3" t="s">
        <v>568</v>
      </c>
      <c r="C2" s="16" t="s">
        <v>561</v>
      </c>
      <c r="D2" s="17" t="s">
        <v>562</v>
      </c>
      <c r="E2" s="17" t="s">
        <v>563</v>
      </c>
      <c r="F2" s="17" t="s">
        <v>564</v>
      </c>
      <c r="G2" s="17" t="s">
        <v>565</v>
      </c>
      <c r="H2" s="17" t="s">
        <v>0</v>
      </c>
      <c r="I2" s="17" t="s">
        <v>1</v>
      </c>
      <c r="J2" s="17" t="s">
        <v>2</v>
      </c>
      <c r="K2" s="17" t="s">
        <v>3</v>
      </c>
      <c r="L2" s="17" t="s">
        <v>4</v>
      </c>
      <c r="M2" s="17" t="s">
        <v>5</v>
      </c>
      <c r="N2" s="17" t="s">
        <v>6</v>
      </c>
      <c r="O2" s="17" t="s">
        <v>7</v>
      </c>
      <c r="P2" s="17" t="s">
        <v>8</v>
      </c>
      <c r="Q2" s="17" t="s">
        <v>9</v>
      </c>
      <c r="R2" s="17" t="s">
        <v>10</v>
      </c>
      <c r="S2" s="17" t="s">
        <v>11</v>
      </c>
      <c r="T2" s="17" t="s">
        <v>12</v>
      </c>
      <c r="U2" s="17" t="s">
        <v>13</v>
      </c>
      <c r="V2" s="17" t="s">
        <v>14</v>
      </c>
      <c r="W2" s="17" t="s">
        <v>15</v>
      </c>
      <c r="X2" s="17" t="s">
        <v>16</v>
      </c>
      <c r="Y2" s="17" t="s">
        <v>17</v>
      </c>
      <c r="Z2" s="17" t="s">
        <v>18</v>
      </c>
      <c r="AA2" s="17" t="s">
        <v>19</v>
      </c>
      <c r="AB2" s="17" t="s">
        <v>20</v>
      </c>
      <c r="AC2" s="17" t="s">
        <v>21</v>
      </c>
      <c r="AD2" s="17" t="s">
        <v>22</v>
      </c>
      <c r="AE2" s="17" t="s">
        <v>23</v>
      </c>
      <c r="AF2" s="17" t="s">
        <v>24</v>
      </c>
      <c r="AG2" s="17" t="s">
        <v>25</v>
      </c>
      <c r="AH2" s="17" t="s">
        <v>26</v>
      </c>
      <c r="AI2" s="17" t="s">
        <v>27</v>
      </c>
      <c r="AJ2" s="17" t="s">
        <v>28</v>
      </c>
      <c r="AK2" s="17" t="s">
        <v>29</v>
      </c>
      <c r="AL2" s="17" t="s">
        <v>30</v>
      </c>
      <c r="AM2" s="17" t="s">
        <v>31</v>
      </c>
      <c r="AN2" s="17" t="s">
        <v>32</v>
      </c>
      <c r="AO2" s="17" t="s">
        <v>33</v>
      </c>
      <c r="AP2" s="17" t="s">
        <v>34</v>
      </c>
      <c r="AQ2" s="17" t="s">
        <v>35</v>
      </c>
      <c r="AR2" s="17" t="s">
        <v>36</v>
      </c>
      <c r="AS2" s="17" t="s">
        <v>37</v>
      </c>
      <c r="AT2" s="17" t="s">
        <v>38</v>
      </c>
      <c r="AU2" s="17" t="s">
        <v>39</v>
      </c>
      <c r="AV2" s="17" t="s">
        <v>40</v>
      </c>
      <c r="AW2" s="17" t="s">
        <v>41</v>
      </c>
      <c r="AX2" s="17" t="s">
        <v>42</v>
      </c>
      <c r="AY2" s="17" t="s">
        <v>43</v>
      </c>
      <c r="AZ2" s="17" t="s">
        <v>44</v>
      </c>
      <c r="BA2" s="17" t="s">
        <v>45</v>
      </c>
      <c r="BB2" s="17" t="s">
        <v>46</v>
      </c>
      <c r="BC2" s="17" t="s">
        <v>47</v>
      </c>
      <c r="BD2" s="17" t="s">
        <v>48</v>
      </c>
      <c r="BE2" s="17" t="s">
        <v>49</v>
      </c>
      <c r="BF2" s="17" t="s">
        <v>50</v>
      </c>
      <c r="BG2" s="17" t="s">
        <v>51</v>
      </c>
      <c r="BH2" s="17" t="s">
        <v>52</v>
      </c>
      <c r="BI2" s="17" t="s">
        <v>53</v>
      </c>
      <c r="BJ2" s="17" t="s">
        <v>54</v>
      </c>
      <c r="BK2" s="17" t="s">
        <v>55</v>
      </c>
      <c r="BL2" s="17" t="s">
        <v>56</v>
      </c>
      <c r="BM2" s="17" t="s">
        <v>57</v>
      </c>
      <c r="BN2" s="17" t="s">
        <v>58</v>
      </c>
      <c r="BO2" s="17" t="s">
        <v>59</v>
      </c>
      <c r="BP2" s="17" t="s">
        <v>60</v>
      </c>
      <c r="BQ2" s="17" t="s">
        <v>61</v>
      </c>
      <c r="BR2" s="17" t="s">
        <v>62</v>
      </c>
      <c r="BS2" s="17" t="s">
        <v>63</v>
      </c>
      <c r="BT2" s="17" t="s">
        <v>64</v>
      </c>
      <c r="BU2" s="17" t="s">
        <v>65</v>
      </c>
      <c r="BV2" s="17" t="s">
        <v>66</v>
      </c>
      <c r="BW2" s="17" t="s">
        <v>67</v>
      </c>
      <c r="BX2" s="17" t="s">
        <v>68</v>
      </c>
      <c r="BY2" s="18" t="s">
        <v>69</v>
      </c>
    </row>
    <row r="3" spans="1:77" s="1" customFormat="1" x14ac:dyDescent="0.2">
      <c r="A3" s="4"/>
      <c r="B3" s="3" t="s">
        <v>569</v>
      </c>
      <c r="C3" s="8">
        <f t="shared" ref="C3:AH3" si="0">SUM(C5:C497)</f>
        <v>1008930.8</v>
      </c>
      <c r="D3" s="9">
        <f t="shared" si="0"/>
        <v>2084.9899999999998</v>
      </c>
      <c r="E3" s="9">
        <f t="shared" si="0"/>
        <v>256331.97</v>
      </c>
      <c r="F3" s="9">
        <f t="shared" si="0"/>
        <v>2103164.48</v>
      </c>
      <c r="G3" s="9">
        <f t="shared" si="0"/>
        <v>33635.15</v>
      </c>
      <c r="H3" s="9">
        <f t="shared" si="0"/>
        <v>50.88</v>
      </c>
      <c r="I3" s="9">
        <f t="shared" si="0"/>
        <v>34077.61</v>
      </c>
      <c r="J3" s="9">
        <f t="shared" si="0"/>
        <v>222699.41</v>
      </c>
      <c r="K3" s="9">
        <f t="shared" si="0"/>
        <v>106.08</v>
      </c>
      <c r="L3" s="9">
        <f t="shared" si="0"/>
        <v>48</v>
      </c>
      <c r="M3" s="9">
        <f t="shared" si="0"/>
        <v>588.95000000000005</v>
      </c>
      <c r="N3" s="9">
        <f t="shared" si="0"/>
        <v>201954.15000000002</v>
      </c>
      <c r="O3" s="9">
        <f t="shared" si="0"/>
        <v>108278.20000000004</v>
      </c>
      <c r="P3" s="9">
        <f t="shared" si="0"/>
        <v>58911.26</v>
      </c>
      <c r="Q3" s="9">
        <f t="shared" si="0"/>
        <v>2431261.0600000005</v>
      </c>
      <c r="R3" s="9">
        <f t="shared" si="0"/>
        <v>96</v>
      </c>
      <c r="S3" s="9">
        <f t="shared" si="0"/>
        <v>12970.789999999999</v>
      </c>
      <c r="T3" s="9">
        <f t="shared" si="0"/>
        <v>16722.86</v>
      </c>
      <c r="U3" s="9">
        <f t="shared" si="0"/>
        <v>0</v>
      </c>
      <c r="V3" s="9">
        <f t="shared" si="0"/>
        <v>20120.28</v>
      </c>
      <c r="W3" s="9">
        <f t="shared" si="0"/>
        <v>63300.66</v>
      </c>
      <c r="X3" s="9">
        <f t="shared" si="0"/>
        <v>641599.68000000005</v>
      </c>
      <c r="Y3" s="9">
        <f t="shared" si="0"/>
        <v>2016.97</v>
      </c>
      <c r="Z3" s="9">
        <f t="shared" si="0"/>
        <v>363519.07999999996</v>
      </c>
      <c r="AA3" s="9">
        <f t="shared" si="0"/>
        <v>0</v>
      </c>
      <c r="AB3" s="9">
        <f t="shared" si="0"/>
        <v>254947.82</v>
      </c>
      <c r="AC3" s="9">
        <f t="shared" si="0"/>
        <v>3149573.12</v>
      </c>
      <c r="AD3" s="9">
        <f t="shared" si="0"/>
        <v>410647.55</v>
      </c>
      <c r="AE3" s="9">
        <f t="shared" si="0"/>
        <v>5973.7999999999993</v>
      </c>
      <c r="AF3" s="9">
        <f t="shared" si="0"/>
        <v>2607</v>
      </c>
      <c r="AG3" s="9">
        <f t="shared" si="0"/>
        <v>3136141.64</v>
      </c>
      <c r="AH3" s="9">
        <f t="shared" si="0"/>
        <v>77959.400000000009</v>
      </c>
      <c r="AI3" s="9">
        <f t="shared" ref="AI3:BN3" si="1">SUM(AI5:AI497)</f>
        <v>99828.71</v>
      </c>
      <c r="AJ3" s="9">
        <f t="shared" si="1"/>
        <v>441143.32</v>
      </c>
      <c r="AK3" s="9">
        <f t="shared" si="1"/>
        <v>10178.67</v>
      </c>
      <c r="AL3" s="9">
        <f t="shared" si="1"/>
        <v>50.88</v>
      </c>
      <c r="AM3" s="9">
        <f t="shared" si="1"/>
        <v>1302592.3799999999</v>
      </c>
      <c r="AN3" s="9">
        <f t="shared" si="1"/>
        <v>98.88</v>
      </c>
      <c r="AO3" s="9">
        <f t="shared" si="1"/>
        <v>6007904.620000001</v>
      </c>
      <c r="AP3" s="9">
        <f t="shared" si="1"/>
        <v>439143.83999999997</v>
      </c>
      <c r="AQ3" s="9">
        <f t="shared" si="1"/>
        <v>1116.45</v>
      </c>
      <c r="AR3" s="9">
        <f t="shared" si="1"/>
        <v>47342.91</v>
      </c>
      <c r="AS3" s="9">
        <f t="shared" si="1"/>
        <v>48</v>
      </c>
      <c r="AT3" s="9">
        <f t="shared" si="1"/>
        <v>29410.42</v>
      </c>
      <c r="AU3" s="9">
        <f t="shared" si="1"/>
        <v>1505273.5400000003</v>
      </c>
      <c r="AV3" s="9">
        <f t="shared" si="1"/>
        <v>30491.54</v>
      </c>
      <c r="AW3" s="9">
        <f t="shared" si="1"/>
        <v>30149.929999999997</v>
      </c>
      <c r="AX3" s="9">
        <f t="shared" si="1"/>
        <v>10724.3</v>
      </c>
      <c r="AY3" s="9">
        <f t="shared" si="1"/>
        <v>2329.1999999999998</v>
      </c>
      <c r="AZ3" s="9">
        <f t="shared" si="1"/>
        <v>671157.45000000007</v>
      </c>
      <c r="BA3" s="9">
        <f t="shared" si="1"/>
        <v>840989.45</v>
      </c>
      <c r="BB3" s="9">
        <f t="shared" si="1"/>
        <v>48</v>
      </c>
      <c r="BC3" s="9">
        <f t="shared" si="1"/>
        <v>2508524.379999998</v>
      </c>
      <c r="BD3" s="9">
        <f t="shared" si="1"/>
        <v>122294.74000000002</v>
      </c>
      <c r="BE3" s="9">
        <f t="shared" si="1"/>
        <v>1567362.1699999997</v>
      </c>
      <c r="BF3" s="9">
        <f t="shared" si="1"/>
        <v>18765.340000000004</v>
      </c>
      <c r="BG3" s="9">
        <f t="shared" si="1"/>
        <v>287409.16000000003</v>
      </c>
      <c r="BH3" s="9">
        <f t="shared" si="1"/>
        <v>12423.3</v>
      </c>
      <c r="BI3" s="9">
        <f t="shared" si="1"/>
        <v>330972.05999999994</v>
      </c>
      <c r="BJ3" s="9">
        <f t="shared" si="1"/>
        <v>5301450.0699999994</v>
      </c>
      <c r="BK3" s="9">
        <f t="shared" si="1"/>
        <v>130.56</v>
      </c>
      <c r="BL3" s="9">
        <f t="shared" si="1"/>
        <v>19178.5</v>
      </c>
      <c r="BM3" s="9">
        <f t="shared" si="1"/>
        <v>440653.08999999997</v>
      </c>
      <c r="BN3" s="9">
        <f t="shared" si="1"/>
        <v>50.88</v>
      </c>
      <c r="BO3" s="9">
        <f t="shared" ref="BO3:BY3" si="2">SUM(BO5:BO497)</f>
        <v>92074.07</v>
      </c>
      <c r="BP3" s="9">
        <f t="shared" si="2"/>
        <v>48</v>
      </c>
      <c r="BQ3" s="9">
        <f t="shared" si="2"/>
        <v>4329398.3000000007</v>
      </c>
      <c r="BR3" s="9">
        <f t="shared" si="2"/>
        <v>96</v>
      </c>
      <c r="BS3" s="9">
        <f t="shared" si="2"/>
        <v>0</v>
      </c>
      <c r="BT3" s="9">
        <f t="shared" si="2"/>
        <v>86.88</v>
      </c>
      <c r="BU3" s="9">
        <f t="shared" si="2"/>
        <v>231.4</v>
      </c>
      <c r="BV3" s="9">
        <f t="shared" si="2"/>
        <v>63748.210000000006</v>
      </c>
      <c r="BW3" s="9">
        <f t="shared" si="2"/>
        <v>8616</v>
      </c>
      <c r="BX3" s="9">
        <f t="shared" si="2"/>
        <v>2461.9</v>
      </c>
      <c r="BY3" s="10">
        <f t="shared" si="2"/>
        <v>48</v>
      </c>
    </row>
    <row r="4" spans="1:77" s="1" customFormat="1" ht="17" thickBot="1" x14ac:dyDescent="0.25">
      <c r="A4" s="5"/>
      <c r="B4" s="6" t="s">
        <v>570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3"/>
    </row>
    <row r="5" spans="1:77" x14ac:dyDescent="0.2">
      <c r="A5" s="21" t="s">
        <v>70</v>
      </c>
      <c r="B5" s="22">
        <f>SUM(C5:BY5)</f>
        <v>20155.010000000002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>
        <v>1456.97</v>
      </c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>
        <v>18698.04</v>
      </c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</row>
    <row r="6" spans="1:77" x14ac:dyDescent="0.2">
      <c r="A6" s="20" t="s">
        <v>71</v>
      </c>
      <c r="B6" s="19">
        <f t="shared" ref="B6:B69" si="3">SUM(C6:BY6)</f>
        <v>90272.989999999991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>
        <v>89889.09</v>
      </c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>
        <v>383.9</v>
      </c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</row>
    <row r="7" spans="1:77" x14ac:dyDescent="0.2">
      <c r="A7" s="20" t="s">
        <v>72</v>
      </c>
      <c r="B7" s="19">
        <f t="shared" si="3"/>
        <v>89736.5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>
        <v>54328.800000000003</v>
      </c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>
        <v>3053.5</v>
      </c>
      <c r="BE7" s="19">
        <v>32354.2</v>
      </c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</row>
    <row r="8" spans="1:77" x14ac:dyDescent="0.2">
      <c r="A8" s="20" t="s">
        <v>73</v>
      </c>
      <c r="B8" s="19">
        <f t="shared" si="3"/>
        <v>76284.929999999993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>
        <v>76284.929999999993</v>
      </c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</row>
    <row r="9" spans="1:77" x14ac:dyDescent="0.2">
      <c r="A9" s="20" t="s">
        <v>74</v>
      </c>
      <c r="B9" s="19">
        <f t="shared" si="3"/>
        <v>106905.23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>
        <v>1291.68</v>
      </c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>
        <v>105613.55</v>
      </c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</row>
    <row r="10" spans="1:77" x14ac:dyDescent="0.2">
      <c r="A10" s="20" t="s">
        <v>75</v>
      </c>
      <c r="B10" s="19">
        <f t="shared" si="3"/>
        <v>912378.02000000014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>
        <v>890555.62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>
        <v>3126.02</v>
      </c>
      <c r="AK10" s="19"/>
      <c r="AL10" s="19"/>
      <c r="AM10" s="19"/>
      <c r="AN10" s="19"/>
      <c r="AO10" s="19">
        <v>2023.81</v>
      </c>
      <c r="AP10" s="19"/>
      <c r="AQ10" s="19"/>
      <c r="AR10" s="19"/>
      <c r="AS10" s="19"/>
      <c r="AT10" s="19"/>
      <c r="AU10" s="19">
        <v>5481</v>
      </c>
      <c r="AV10" s="19"/>
      <c r="AW10" s="19"/>
      <c r="AX10" s="19"/>
      <c r="AY10" s="19"/>
      <c r="AZ10" s="19"/>
      <c r="BA10" s="19"/>
      <c r="BB10" s="19"/>
      <c r="BC10" s="19">
        <v>5096.3999999999996</v>
      </c>
      <c r="BD10" s="19"/>
      <c r="BE10" s="19"/>
      <c r="BF10" s="19"/>
      <c r="BG10" s="19"/>
      <c r="BH10" s="19"/>
      <c r="BI10" s="19"/>
      <c r="BJ10" s="19">
        <v>6095.17</v>
      </c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</row>
    <row r="11" spans="1:77" x14ac:dyDescent="0.2">
      <c r="A11" s="20" t="s">
        <v>76</v>
      </c>
      <c r="B11" s="19">
        <f t="shared" si="3"/>
        <v>27.71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>
        <v>27.71</v>
      </c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</row>
    <row r="12" spans="1:77" x14ac:dyDescent="0.2">
      <c r="A12" s="20" t="s">
        <v>77</v>
      </c>
      <c r="B12" s="19">
        <f t="shared" si="3"/>
        <v>40214.639999999999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>
        <v>40214.639999999999</v>
      </c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</row>
    <row r="13" spans="1:77" x14ac:dyDescent="0.2">
      <c r="A13" s="20" t="s">
        <v>78</v>
      </c>
      <c r="B13" s="19">
        <f t="shared" si="3"/>
        <v>450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>
        <v>450</v>
      </c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</row>
    <row r="14" spans="1:77" x14ac:dyDescent="0.2">
      <c r="A14" s="20" t="s">
        <v>79</v>
      </c>
      <c r="B14" s="19">
        <f t="shared" si="3"/>
        <v>115126.31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>
        <v>94020.31</v>
      </c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>
        <v>21106</v>
      </c>
      <c r="BP14" s="19"/>
      <c r="BQ14" s="19"/>
      <c r="BR14" s="19"/>
      <c r="BS14" s="19"/>
      <c r="BT14" s="19"/>
      <c r="BU14" s="19"/>
      <c r="BV14" s="19"/>
      <c r="BW14" s="19"/>
      <c r="BX14" s="19"/>
      <c r="BY14" s="19"/>
    </row>
    <row r="15" spans="1:77" x14ac:dyDescent="0.2">
      <c r="A15" s="20" t="s">
        <v>80</v>
      </c>
      <c r="B15" s="19">
        <f t="shared" si="3"/>
        <v>66647.08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>
        <v>66647.08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</row>
    <row r="16" spans="1:77" x14ac:dyDescent="0.2">
      <c r="A16" s="20" t="s">
        <v>81</v>
      </c>
      <c r="B16" s="19">
        <f t="shared" si="3"/>
        <v>87885.5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>
        <v>4040.27</v>
      </c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>
        <v>57046.99</v>
      </c>
      <c r="AV16" s="19"/>
      <c r="AW16" s="19"/>
      <c r="AX16" s="19"/>
      <c r="AY16" s="19"/>
      <c r="AZ16" s="19">
        <v>10584</v>
      </c>
      <c r="BA16" s="19"/>
      <c r="BB16" s="19"/>
      <c r="BC16" s="19"/>
      <c r="BD16" s="19"/>
      <c r="BE16" s="19"/>
      <c r="BF16" s="19"/>
      <c r="BG16" s="19">
        <v>5428.64</v>
      </c>
      <c r="BH16" s="19"/>
      <c r="BI16" s="19"/>
      <c r="BJ16" s="19">
        <v>10785.6</v>
      </c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</row>
    <row r="17" spans="1:77" x14ac:dyDescent="0.2">
      <c r="A17" s="20" t="s">
        <v>82</v>
      </c>
      <c r="B17" s="19">
        <f t="shared" si="3"/>
        <v>78602.880000000005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>
        <v>70961.929999999993</v>
      </c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>
        <v>3974.35</v>
      </c>
      <c r="AV17" s="19"/>
      <c r="AW17" s="19"/>
      <c r="AX17" s="19"/>
      <c r="AY17" s="19"/>
      <c r="AZ17" s="19"/>
      <c r="BA17" s="19"/>
      <c r="BB17" s="19"/>
      <c r="BC17" s="19">
        <v>3666.6</v>
      </c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</row>
    <row r="18" spans="1:77" x14ac:dyDescent="0.2">
      <c r="A18" s="20" t="s">
        <v>83</v>
      </c>
      <c r="B18" s="19">
        <f t="shared" si="3"/>
        <v>2570.4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>
        <v>2570.4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</row>
    <row r="19" spans="1:77" x14ac:dyDescent="0.2">
      <c r="A19" s="20" t="s">
        <v>84</v>
      </c>
      <c r="B19" s="19">
        <f t="shared" si="3"/>
        <v>70059.81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>
        <v>10832.22</v>
      </c>
      <c r="AA19" s="19"/>
      <c r="AB19" s="19"/>
      <c r="AC19" s="19"/>
      <c r="AD19" s="19"/>
      <c r="AE19" s="19"/>
      <c r="AF19" s="19"/>
      <c r="AG19" s="19">
        <v>46985.79</v>
      </c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>
        <v>12241.8</v>
      </c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</row>
    <row r="20" spans="1:77" x14ac:dyDescent="0.2">
      <c r="A20" s="20" t="s">
        <v>85</v>
      </c>
      <c r="B20" s="19">
        <f t="shared" si="3"/>
        <v>17733.7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>
        <v>17733.7</v>
      </c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</row>
    <row r="21" spans="1:77" x14ac:dyDescent="0.2">
      <c r="A21" s="20" t="s">
        <v>86</v>
      </c>
      <c r="B21" s="19">
        <f t="shared" si="3"/>
        <v>6070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>
        <v>6070</v>
      </c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</row>
    <row r="22" spans="1:77" x14ac:dyDescent="0.2">
      <c r="A22" s="20" t="s">
        <v>87</v>
      </c>
      <c r="B22" s="19">
        <f t="shared" si="3"/>
        <v>544.5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>
        <v>99</v>
      </c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>
        <v>165</v>
      </c>
      <c r="AH22" s="19"/>
      <c r="AI22" s="19">
        <v>75.900000000000006</v>
      </c>
      <c r="AJ22" s="19">
        <v>128.69999999999999</v>
      </c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>
        <v>75.900000000000006</v>
      </c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</row>
    <row r="23" spans="1:77" x14ac:dyDescent="0.2">
      <c r="A23" s="20" t="s">
        <v>88</v>
      </c>
      <c r="B23" s="19">
        <f t="shared" si="3"/>
        <v>21315</v>
      </c>
      <c r="C23" s="19"/>
      <c r="D23" s="19"/>
      <c r="E23" s="19"/>
      <c r="F23" s="19">
        <v>1800</v>
      </c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>
        <v>9915</v>
      </c>
      <c r="AP23" s="19">
        <v>9600</v>
      </c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</row>
    <row r="24" spans="1:77" x14ac:dyDescent="0.2">
      <c r="A24" s="20" t="s">
        <v>89</v>
      </c>
      <c r="B24" s="19">
        <f t="shared" si="3"/>
        <v>4303.54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>
        <v>600</v>
      </c>
      <c r="BF24" s="19"/>
      <c r="BG24" s="19"/>
      <c r="BH24" s="19"/>
      <c r="BI24" s="19"/>
      <c r="BJ24" s="19">
        <v>3703.54</v>
      </c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</row>
    <row r="25" spans="1:77" x14ac:dyDescent="0.2">
      <c r="A25" s="20" t="s">
        <v>90</v>
      </c>
      <c r="B25" s="19">
        <f t="shared" si="3"/>
        <v>85904.33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>
        <v>85904.33</v>
      </c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</row>
    <row r="26" spans="1:77" x14ac:dyDescent="0.2">
      <c r="A26" s="20" t="s">
        <v>91</v>
      </c>
      <c r="B26" s="19">
        <f t="shared" si="3"/>
        <v>3334.8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>
        <v>3334.8</v>
      </c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</row>
    <row r="27" spans="1:77" x14ac:dyDescent="0.2">
      <c r="A27" s="20" t="s">
        <v>92</v>
      </c>
      <c r="B27" s="19">
        <f t="shared" si="3"/>
        <v>25207.99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>
        <v>3375.02</v>
      </c>
      <c r="BD27" s="19"/>
      <c r="BE27" s="19"/>
      <c r="BF27" s="19"/>
      <c r="BG27" s="19"/>
      <c r="BH27" s="19"/>
      <c r="BI27" s="19"/>
      <c r="BJ27" s="19">
        <v>21832.97</v>
      </c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</row>
    <row r="28" spans="1:77" x14ac:dyDescent="0.2">
      <c r="A28" s="20" t="s">
        <v>93</v>
      </c>
      <c r="B28" s="19">
        <f t="shared" si="3"/>
        <v>2961.05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>
        <v>2961.05</v>
      </c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</row>
    <row r="29" spans="1:77" x14ac:dyDescent="0.2">
      <c r="A29" s="20" t="s">
        <v>94</v>
      </c>
      <c r="B29" s="19">
        <f t="shared" si="3"/>
        <v>31499.29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>
        <v>31499.29</v>
      </c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</row>
    <row r="30" spans="1:77" x14ac:dyDescent="0.2">
      <c r="A30" s="20" t="s">
        <v>95</v>
      </c>
      <c r="B30" s="19">
        <f t="shared" si="3"/>
        <v>7551.46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>
        <v>7551.46</v>
      </c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</row>
    <row r="31" spans="1:77" x14ac:dyDescent="0.2">
      <c r="A31" s="20" t="s">
        <v>96</v>
      </c>
      <c r="B31" s="19">
        <f t="shared" si="3"/>
        <v>7002.36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>
        <v>7002.36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</row>
    <row r="32" spans="1:77" x14ac:dyDescent="0.2">
      <c r="A32" s="20" t="s">
        <v>97</v>
      </c>
      <c r="B32" s="19">
        <f t="shared" si="3"/>
        <v>655.20000000000005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>
        <v>655.20000000000005</v>
      </c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</row>
    <row r="33" spans="1:77" x14ac:dyDescent="0.2">
      <c r="A33" s="20" t="s">
        <v>98</v>
      </c>
      <c r="B33" s="19">
        <f t="shared" si="3"/>
        <v>400.2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>
        <v>400.2</v>
      </c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</row>
    <row r="34" spans="1:77" x14ac:dyDescent="0.2">
      <c r="A34" s="20" t="s">
        <v>99</v>
      </c>
      <c r="B34" s="19">
        <f t="shared" si="3"/>
        <v>400</v>
      </c>
      <c r="C34" s="19">
        <v>400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</row>
    <row r="35" spans="1:77" x14ac:dyDescent="0.2">
      <c r="A35" s="20" t="s">
        <v>100</v>
      </c>
      <c r="B35" s="19">
        <f t="shared" si="3"/>
        <v>189.34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>
        <v>189.34</v>
      </c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</row>
    <row r="36" spans="1:77" x14ac:dyDescent="0.2">
      <c r="A36" s="20" t="s">
        <v>101</v>
      </c>
      <c r="B36" s="19">
        <f t="shared" si="3"/>
        <v>169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>
        <v>169</v>
      </c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</row>
    <row r="37" spans="1:77" x14ac:dyDescent="0.2">
      <c r="A37" s="20" t="s">
        <v>102</v>
      </c>
      <c r="B37" s="19">
        <f t="shared" si="3"/>
        <v>294</v>
      </c>
      <c r="C37" s="19">
        <v>294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</row>
    <row r="38" spans="1:77" x14ac:dyDescent="0.2">
      <c r="A38" s="20" t="s">
        <v>103</v>
      </c>
      <c r="B38" s="19">
        <f t="shared" si="3"/>
        <v>569.20000000000005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>
        <v>569.20000000000005</v>
      </c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</row>
    <row r="39" spans="1:77" x14ac:dyDescent="0.2">
      <c r="A39" s="20" t="s">
        <v>104</v>
      </c>
      <c r="B39" s="19">
        <f t="shared" si="3"/>
        <v>569.20000000000005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>
        <v>569.20000000000005</v>
      </c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</row>
    <row r="40" spans="1:77" x14ac:dyDescent="0.2">
      <c r="A40" s="20" t="s">
        <v>105</v>
      </c>
      <c r="B40" s="19">
        <f t="shared" si="3"/>
        <v>1169.2</v>
      </c>
      <c r="C40" s="19">
        <v>600</v>
      </c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>
        <v>569.20000000000005</v>
      </c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</row>
    <row r="41" spans="1:77" x14ac:dyDescent="0.2">
      <c r="A41" s="20" t="s">
        <v>106</v>
      </c>
      <c r="B41" s="19">
        <f t="shared" si="3"/>
        <v>1240.2</v>
      </c>
      <c r="C41" s="19">
        <v>840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>
        <v>400.2</v>
      </c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</row>
    <row r="42" spans="1:77" x14ac:dyDescent="0.2">
      <c r="A42" s="20" t="s">
        <v>107</v>
      </c>
      <c r="B42" s="19">
        <f t="shared" si="3"/>
        <v>569.20000000000005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>
        <v>569.20000000000005</v>
      </c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</row>
    <row r="43" spans="1:77" x14ac:dyDescent="0.2">
      <c r="A43" s="20" t="s">
        <v>108</v>
      </c>
      <c r="B43" s="19">
        <f t="shared" si="3"/>
        <v>569.20000000000005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>
        <v>569.20000000000005</v>
      </c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</row>
    <row r="44" spans="1:77" x14ac:dyDescent="0.2">
      <c r="A44" s="20" t="s">
        <v>109</v>
      </c>
      <c r="B44" s="19">
        <f t="shared" si="3"/>
        <v>573.20000000000005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>
        <v>573.20000000000005</v>
      </c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</row>
    <row r="45" spans="1:77" x14ac:dyDescent="0.2">
      <c r="A45" s="20" t="s">
        <v>110</v>
      </c>
      <c r="B45" s="19">
        <f t="shared" si="3"/>
        <v>43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>
        <v>43</v>
      </c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</row>
    <row r="46" spans="1:77" x14ac:dyDescent="0.2">
      <c r="A46" s="20" t="s">
        <v>111</v>
      </c>
      <c r="B46" s="19">
        <f t="shared" si="3"/>
        <v>1681</v>
      </c>
      <c r="C46" s="19">
        <v>1512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>
        <v>169</v>
      </c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</row>
    <row r="47" spans="1:77" x14ac:dyDescent="0.2">
      <c r="A47" s="20" t="s">
        <v>112</v>
      </c>
      <c r="B47" s="19">
        <f t="shared" si="3"/>
        <v>330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>
        <v>161</v>
      </c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>
        <v>169</v>
      </c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</row>
    <row r="48" spans="1:77" x14ac:dyDescent="0.2">
      <c r="A48" s="20" t="s">
        <v>113</v>
      </c>
      <c r="B48" s="19">
        <f t="shared" si="3"/>
        <v>538.27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>
        <v>538.27</v>
      </c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</row>
    <row r="49" spans="1:77" x14ac:dyDescent="0.2">
      <c r="A49" s="20" t="s">
        <v>573</v>
      </c>
      <c r="B49" s="19">
        <f t="shared" si="3"/>
        <v>266.89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>
        <v>266.89</v>
      </c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</row>
    <row r="50" spans="1:77" x14ac:dyDescent="0.2">
      <c r="A50" s="20" t="s">
        <v>114</v>
      </c>
      <c r="B50" s="19">
        <f t="shared" si="3"/>
        <v>6049.52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>
        <v>6049.52</v>
      </c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</row>
    <row r="51" spans="1:77" x14ac:dyDescent="0.2">
      <c r="A51" s="20" t="s">
        <v>115</v>
      </c>
      <c r="B51" s="19">
        <f t="shared" si="3"/>
        <v>466711.06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>
        <v>26110.77</v>
      </c>
      <c r="BJ51" s="19"/>
      <c r="BK51" s="19"/>
      <c r="BL51" s="19"/>
      <c r="BM51" s="19">
        <v>440600.29</v>
      </c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</row>
    <row r="52" spans="1:77" x14ac:dyDescent="0.2">
      <c r="A52" s="20" t="s">
        <v>116</v>
      </c>
      <c r="B52" s="19">
        <f t="shared" si="3"/>
        <v>1235792.08</v>
      </c>
      <c r="C52" s="19"/>
      <c r="D52" s="19"/>
      <c r="E52" s="19">
        <v>72955.72</v>
      </c>
      <c r="F52" s="19"/>
      <c r="G52" s="19"/>
      <c r="H52" s="19"/>
      <c r="I52" s="19"/>
      <c r="J52" s="19">
        <v>86492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>
        <v>79040</v>
      </c>
      <c r="AP52" s="19"/>
      <c r="AQ52" s="19"/>
      <c r="AR52" s="19"/>
      <c r="AS52" s="19"/>
      <c r="AT52" s="19"/>
      <c r="AU52" s="19"/>
      <c r="AV52" s="19">
        <v>26588.799999999999</v>
      </c>
      <c r="AW52" s="19"/>
      <c r="AX52" s="19"/>
      <c r="AY52" s="19"/>
      <c r="AZ52" s="19">
        <v>86492</v>
      </c>
      <c r="BA52" s="19"/>
      <c r="BB52" s="19"/>
      <c r="BC52" s="19">
        <v>878811.2</v>
      </c>
      <c r="BD52" s="19"/>
      <c r="BE52" s="19">
        <v>187</v>
      </c>
      <c r="BF52" s="19"/>
      <c r="BG52" s="19"/>
      <c r="BH52" s="19"/>
      <c r="BI52" s="19">
        <v>5225.3599999999997</v>
      </c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</row>
    <row r="53" spans="1:77" x14ac:dyDescent="0.2">
      <c r="A53" s="20" t="s">
        <v>117</v>
      </c>
      <c r="B53" s="19">
        <f t="shared" si="3"/>
        <v>18063.16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>
        <v>3018</v>
      </c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>
        <v>72</v>
      </c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>
        <v>14973.16</v>
      </c>
      <c r="BR53" s="19"/>
      <c r="BS53" s="19"/>
      <c r="BT53" s="19"/>
      <c r="BU53" s="19"/>
      <c r="BV53" s="19"/>
      <c r="BW53" s="19"/>
      <c r="BX53" s="19"/>
      <c r="BY53" s="19"/>
    </row>
    <row r="54" spans="1:77" x14ac:dyDescent="0.2">
      <c r="A54" s="20" t="s">
        <v>118</v>
      </c>
      <c r="B54" s="19">
        <f t="shared" si="3"/>
        <v>18244.439999999999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>
        <v>18244.439999999999</v>
      </c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</row>
    <row r="55" spans="1:77" x14ac:dyDescent="0.2">
      <c r="A55" s="20" t="s">
        <v>119</v>
      </c>
      <c r="B55" s="19">
        <f t="shared" si="3"/>
        <v>126741.48999999999</v>
      </c>
      <c r="C55" s="19">
        <v>81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>
        <v>29.5</v>
      </c>
      <c r="P55" s="19"/>
      <c r="Q55" s="19">
        <v>26858.11</v>
      </c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>
        <v>64546.92</v>
      </c>
      <c r="BD55" s="19"/>
      <c r="BE55" s="19">
        <v>35225.96</v>
      </c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</row>
    <row r="56" spans="1:77" x14ac:dyDescent="0.2">
      <c r="A56" s="20" t="s">
        <v>120</v>
      </c>
      <c r="B56" s="19">
        <f t="shared" si="3"/>
        <v>55542.11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>
        <v>64.5</v>
      </c>
      <c r="P56" s="19">
        <v>41735.550000000003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>
        <v>25</v>
      </c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>
        <v>416.1</v>
      </c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>
        <v>2973</v>
      </c>
      <c r="BE56" s="19"/>
      <c r="BF56" s="19"/>
      <c r="BG56" s="19"/>
      <c r="BH56" s="19"/>
      <c r="BI56" s="19"/>
      <c r="BJ56" s="19">
        <v>10017.56</v>
      </c>
      <c r="BK56" s="19"/>
      <c r="BL56" s="19"/>
      <c r="BM56" s="19"/>
      <c r="BN56" s="19"/>
      <c r="BO56" s="19"/>
      <c r="BP56" s="19"/>
      <c r="BQ56" s="19">
        <v>310.39999999999998</v>
      </c>
      <c r="BR56" s="19"/>
      <c r="BS56" s="19"/>
      <c r="BT56" s="19"/>
      <c r="BU56" s="19"/>
      <c r="BV56" s="19"/>
      <c r="BW56" s="19"/>
      <c r="BX56" s="19"/>
      <c r="BY56" s="19"/>
    </row>
    <row r="57" spans="1:77" x14ac:dyDescent="0.2">
      <c r="A57" s="20" t="s">
        <v>121</v>
      </c>
      <c r="B57" s="19">
        <f t="shared" si="3"/>
        <v>87886.430000000008</v>
      </c>
      <c r="C57" s="19"/>
      <c r="D57" s="19"/>
      <c r="E57" s="19">
        <v>84937.88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>
        <v>324</v>
      </c>
      <c r="BF57" s="19"/>
      <c r="BG57" s="19">
        <v>1512</v>
      </c>
      <c r="BH57" s="19"/>
      <c r="BI57" s="19"/>
      <c r="BJ57" s="19"/>
      <c r="BK57" s="19"/>
      <c r="BL57" s="19"/>
      <c r="BM57" s="19"/>
      <c r="BN57" s="19"/>
      <c r="BO57" s="19"/>
      <c r="BP57" s="19"/>
      <c r="BQ57" s="19">
        <v>1112.55</v>
      </c>
      <c r="BR57" s="19"/>
      <c r="BS57" s="19"/>
      <c r="BT57" s="19"/>
      <c r="BU57" s="19"/>
      <c r="BV57" s="19"/>
      <c r="BW57" s="19"/>
      <c r="BX57" s="19"/>
      <c r="BY57" s="19"/>
    </row>
    <row r="58" spans="1:77" x14ac:dyDescent="0.2">
      <c r="A58" s="20" t="s">
        <v>122</v>
      </c>
      <c r="B58" s="19">
        <f t="shared" si="3"/>
        <v>28096.14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>
        <v>9437.4</v>
      </c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>
        <v>18658.740000000002</v>
      </c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</row>
    <row r="59" spans="1:77" x14ac:dyDescent="0.2">
      <c r="A59" s="20" t="s">
        <v>123</v>
      </c>
      <c r="B59" s="19">
        <f t="shared" si="3"/>
        <v>98574.52</v>
      </c>
      <c r="C59" s="19"/>
      <c r="D59" s="19"/>
      <c r="E59" s="19"/>
      <c r="F59" s="19"/>
      <c r="G59" s="19">
        <v>13450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>
        <v>2088.46</v>
      </c>
      <c r="BD59" s="19"/>
      <c r="BE59" s="19"/>
      <c r="BF59" s="19"/>
      <c r="BG59" s="19"/>
      <c r="BH59" s="19"/>
      <c r="BI59" s="19"/>
      <c r="BJ59" s="19">
        <v>23036.06</v>
      </c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>
        <v>60000</v>
      </c>
      <c r="BW59" s="19"/>
      <c r="BX59" s="19"/>
      <c r="BY59" s="19"/>
    </row>
    <row r="60" spans="1:77" x14ac:dyDescent="0.2">
      <c r="A60" s="20" t="s">
        <v>124</v>
      </c>
      <c r="B60" s="19">
        <f t="shared" si="3"/>
        <v>68773.8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>
        <v>594.09</v>
      </c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>
        <v>819</v>
      </c>
      <c r="BD60" s="19">
        <v>5480.3</v>
      </c>
      <c r="BE60" s="19">
        <v>81</v>
      </c>
      <c r="BF60" s="19"/>
      <c r="BG60" s="19"/>
      <c r="BH60" s="19"/>
      <c r="BI60" s="19"/>
      <c r="BJ60" s="19">
        <v>61799.41</v>
      </c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</row>
    <row r="61" spans="1:77" x14ac:dyDescent="0.2">
      <c r="A61" s="20" t="s">
        <v>125</v>
      </c>
      <c r="B61" s="19">
        <f t="shared" si="3"/>
        <v>156221.65</v>
      </c>
      <c r="C61" s="19"/>
      <c r="D61" s="19"/>
      <c r="E61" s="19">
        <v>16899.41</v>
      </c>
      <c r="F61" s="19">
        <v>1800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>
        <v>7656.66</v>
      </c>
      <c r="AP61" s="19">
        <v>9600</v>
      </c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>
        <v>120265.58</v>
      </c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</row>
    <row r="62" spans="1:77" x14ac:dyDescent="0.2">
      <c r="A62" s="20" t="s">
        <v>126</v>
      </c>
      <c r="B62" s="19">
        <f t="shared" si="3"/>
        <v>22327.09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>
        <v>12738.3</v>
      </c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>
        <v>9588.7900000000009</v>
      </c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</row>
    <row r="63" spans="1:77" x14ac:dyDescent="0.2">
      <c r="A63" s="20" t="s">
        <v>127</v>
      </c>
      <c r="B63" s="19">
        <f t="shared" si="3"/>
        <v>153591.54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>
        <v>30886.71</v>
      </c>
      <c r="BJ63" s="19">
        <v>122704.83</v>
      </c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</row>
    <row r="64" spans="1:77" x14ac:dyDescent="0.2">
      <c r="A64" s="20" t="s">
        <v>128</v>
      </c>
      <c r="B64" s="19">
        <f t="shared" si="3"/>
        <v>34900.6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>
        <v>7232.4</v>
      </c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>
        <v>26759</v>
      </c>
      <c r="BD64" s="19"/>
      <c r="BE64" s="19">
        <v>909.2</v>
      </c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</row>
    <row r="65" spans="1:77" x14ac:dyDescent="0.2">
      <c r="A65" s="20" t="s">
        <v>129</v>
      </c>
      <c r="B65" s="19">
        <f t="shared" si="3"/>
        <v>12309.02</v>
      </c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>
        <v>12309.02</v>
      </c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</row>
    <row r="66" spans="1:77" x14ac:dyDescent="0.2">
      <c r="A66" s="20" t="s">
        <v>130</v>
      </c>
      <c r="B66" s="19">
        <f t="shared" si="3"/>
        <v>5120.07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>
        <v>5120.07</v>
      </c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</row>
    <row r="67" spans="1:77" x14ac:dyDescent="0.2">
      <c r="A67" s="20" t="s">
        <v>131</v>
      </c>
      <c r="B67" s="19">
        <f t="shared" si="3"/>
        <v>28668.26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>
        <v>28668.26</v>
      </c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</row>
    <row r="68" spans="1:77" x14ac:dyDescent="0.2">
      <c r="A68" s="20" t="s">
        <v>132</v>
      </c>
      <c r="B68" s="19">
        <f t="shared" si="3"/>
        <v>2797.23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>
        <v>2797.23</v>
      </c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</row>
    <row r="69" spans="1:77" x14ac:dyDescent="0.2">
      <c r="A69" s="20" t="s">
        <v>133</v>
      </c>
      <c r="B69" s="19">
        <f t="shared" si="3"/>
        <v>8029.16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>
        <v>8029.16</v>
      </c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</row>
    <row r="70" spans="1:77" x14ac:dyDescent="0.2">
      <c r="A70" s="20" t="s">
        <v>134</v>
      </c>
      <c r="B70" s="19">
        <f t="shared" ref="B70:B133" si="4">SUM(C70:BY70)</f>
        <v>2461.9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>
        <v>2461.9</v>
      </c>
      <c r="BY70" s="19"/>
    </row>
    <row r="71" spans="1:77" x14ac:dyDescent="0.2">
      <c r="A71" s="20" t="s">
        <v>135</v>
      </c>
      <c r="B71" s="19">
        <f t="shared" si="4"/>
        <v>23078.050000000003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>
        <v>17438.330000000002</v>
      </c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>
        <v>4064.72</v>
      </c>
      <c r="AV71" s="19"/>
      <c r="AW71" s="19"/>
      <c r="AX71" s="19"/>
      <c r="AY71" s="19"/>
      <c r="AZ71" s="19"/>
      <c r="BA71" s="19"/>
      <c r="BB71" s="19"/>
      <c r="BC71" s="19">
        <v>1575</v>
      </c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</row>
    <row r="72" spans="1:77" x14ac:dyDescent="0.2">
      <c r="A72" s="20" t="s">
        <v>136</v>
      </c>
      <c r="B72" s="19">
        <f t="shared" si="4"/>
        <v>46188.02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>
        <v>46188.02</v>
      </c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</row>
    <row r="73" spans="1:77" x14ac:dyDescent="0.2">
      <c r="A73" s="20" t="s">
        <v>137</v>
      </c>
      <c r="B73" s="19">
        <f t="shared" si="4"/>
        <v>102.43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>
        <v>102.43</v>
      </c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</row>
    <row r="74" spans="1:77" x14ac:dyDescent="0.2">
      <c r="A74" s="20" t="s">
        <v>138</v>
      </c>
      <c r="B74" s="19">
        <f t="shared" si="4"/>
        <v>400.2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>
        <v>400.2</v>
      </c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</row>
    <row r="75" spans="1:77" x14ac:dyDescent="0.2">
      <c r="A75" s="20" t="s">
        <v>139</v>
      </c>
      <c r="B75" s="19">
        <f t="shared" si="4"/>
        <v>561.61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>
        <v>561.61</v>
      </c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</row>
    <row r="76" spans="1:77" x14ac:dyDescent="0.2">
      <c r="A76" s="20" t="s">
        <v>140</v>
      </c>
      <c r="B76" s="19">
        <f t="shared" si="4"/>
        <v>284926.69</v>
      </c>
      <c r="C76" s="19">
        <v>20279.39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>
        <v>19467</v>
      </c>
      <c r="AA76" s="19"/>
      <c r="AB76" s="19"/>
      <c r="AC76" s="19"/>
      <c r="AD76" s="19"/>
      <c r="AE76" s="19"/>
      <c r="AF76" s="19"/>
      <c r="AG76" s="19">
        <v>10061.1</v>
      </c>
      <c r="AH76" s="19"/>
      <c r="AI76" s="19"/>
      <c r="AJ76" s="19">
        <v>316.77999999999997</v>
      </c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>
        <v>53173.18</v>
      </c>
      <c r="AV76" s="19"/>
      <c r="AW76" s="19"/>
      <c r="AX76" s="19"/>
      <c r="AY76" s="19"/>
      <c r="AZ76" s="19"/>
      <c r="BA76" s="19"/>
      <c r="BB76" s="19"/>
      <c r="BC76" s="19">
        <v>128811.6</v>
      </c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>
        <v>52817.64</v>
      </c>
      <c r="BP76" s="19"/>
      <c r="BQ76" s="19"/>
      <c r="BR76" s="19"/>
      <c r="BS76" s="19"/>
      <c r="BT76" s="19"/>
      <c r="BU76" s="19"/>
      <c r="BV76" s="19"/>
      <c r="BW76" s="19"/>
      <c r="BX76" s="19"/>
      <c r="BY76" s="19"/>
    </row>
    <row r="77" spans="1:77" x14ac:dyDescent="0.2">
      <c r="A77" s="20" t="s">
        <v>141</v>
      </c>
      <c r="B77" s="19">
        <f t="shared" si="4"/>
        <v>472.56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>
        <v>472.56</v>
      </c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</row>
    <row r="78" spans="1:77" x14ac:dyDescent="0.2">
      <c r="A78" s="20" t="s">
        <v>142</v>
      </c>
      <c r="B78" s="19">
        <f t="shared" si="4"/>
        <v>166.22</v>
      </c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>
        <v>166.22</v>
      </c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</row>
    <row r="79" spans="1:77" x14ac:dyDescent="0.2">
      <c r="A79" s="20" t="s">
        <v>143</v>
      </c>
      <c r="B79" s="19">
        <f t="shared" si="4"/>
        <v>1318.05</v>
      </c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>
        <v>1031.25</v>
      </c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>
        <v>286.8</v>
      </c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</row>
    <row r="80" spans="1:77" x14ac:dyDescent="0.2">
      <c r="A80" s="20" t="s">
        <v>144</v>
      </c>
      <c r="B80" s="19">
        <f t="shared" si="4"/>
        <v>363.08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>
        <v>363.08</v>
      </c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</row>
    <row r="81" spans="1:77" x14ac:dyDescent="0.2">
      <c r="A81" s="20" t="s">
        <v>145</v>
      </c>
      <c r="B81" s="19">
        <f t="shared" si="4"/>
        <v>1778.84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>
        <v>1778.84</v>
      </c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</row>
    <row r="82" spans="1:77" x14ac:dyDescent="0.2">
      <c r="A82" s="20" t="s">
        <v>146</v>
      </c>
      <c r="B82" s="19">
        <f t="shared" si="4"/>
        <v>1758.74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>
        <v>282.45999999999998</v>
      </c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>
        <v>1476.28</v>
      </c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</row>
    <row r="83" spans="1:77" x14ac:dyDescent="0.2">
      <c r="A83" s="20" t="s">
        <v>147</v>
      </c>
      <c r="B83" s="19">
        <f t="shared" si="4"/>
        <v>39.82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>
        <v>39.82</v>
      </c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</row>
    <row r="84" spans="1:77" x14ac:dyDescent="0.2">
      <c r="A84" s="20" t="s">
        <v>148</v>
      </c>
      <c r="B84" s="19">
        <f t="shared" si="4"/>
        <v>139234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>
        <v>33093.9</v>
      </c>
      <c r="AA84" s="19"/>
      <c r="AB84" s="19"/>
      <c r="AC84" s="19">
        <v>8155.57</v>
      </c>
      <c r="AD84" s="19">
        <v>1690.52</v>
      </c>
      <c r="AE84" s="19"/>
      <c r="AF84" s="19"/>
      <c r="AG84" s="19"/>
      <c r="AH84" s="19">
        <v>348</v>
      </c>
      <c r="AI84" s="19"/>
      <c r="AJ84" s="19">
        <v>1410.03</v>
      </c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>
        <v>14016.38</v>
      </c>
      <c r="AX84" s="19"/>
      <c r="AY84" s="19"/>
      <c r="AZ84" s="19"/>
      <c r="BA84" s="19"/>
      <c r="BB84" s="19"/>
      <c r="BC84" s="19">
        <v>75726</v>
      </c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>
        <v>4793.6000000000004</v>
      </c>
      <c r="BP84" s="19"/>
      <c r="BQ84" s="19"/>
      <c r="BR84" s="19"/>
      <c r="BS84" s="19"/>
      <c r="BT84" s="19"/>
      <c r="BU84" s="19"/>
      <c r="BV84" s="19"/>
      <c r="BW84" s="19"/>
      <c r="BX84" s="19"/>
      <c r="BY84" s="19"/>
    </row>
    <row r="85" spans="1:77" x14ac:dyDescent="0.2">
      <c r="A85" s="20" t="s">
        <v>149</v>
      </c>
      <c r="B85" s="19">
        <f t="shared" si="4"/>
        <v>940.81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>
        <v>940.81</v>
      </c>
      <c r="BR85" s="19"/>
      <c r="BS85" s="19"/>
      <c r="BT85" s="19"/>
      <c r="BU85" s="19"/>
      <c r="BV85" s="19"/>
      <c r="BW85" s="19"/>
      <c r="BX85" s="19"/>
      <c r="BY85" s="19"/>
    </row>
    <row r="86" spans="1:77" x14ac:dyDescent="0.2">
      <c r="A86" s="20" t="s">
        <v>150</v>
      </c>
      <c r="B86" s="19">
        <f t="shared" si="4"/>
        <v>31067.699999999997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>
        <v>18053.32</v>
      </c>
      <c r="AN86" s="19"/>
      <c r="AO86" s="19"/>
      <c r="AP86" s="19"/>
      <c r="AQ86" s="19">
        <v>969.6</v>
      </c>
      <c r="AR86" s="19">
        <v>495.04</v>
      </c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>
        <v>11549.74</v>
      </c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</row>
    <row r="87" spans="1:77" x14ac:dyDescent="0.2">
      <c r="A87" s="20" t="s">
        <v>151</v>
      </c>
      <c r="B87" s="19">
        <f t="shared" si="4"/>
        <v>300</v>
      </c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>
        <v>300</v>
      </c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</row>
    <row r="88" spans="1:77" x14ac:dyDescent="0.2">
      <c r="A88" s="20" t="s">
        <v>152</v>
      </c>
      <c r="B88" s="19">
        <f t="shared" si="4"/>
        <v>37285.03</v>
      </c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>
        <v>1441.86</v>
      </c>
      <c r="AN88" s="19"/>
      <c r="AO88" s="19"/>
      <c r="AP88" s="19">
        <v>16883.169999999998</v>
      </c>
      <c r="AQ88" s="19"/>
      <c r="AR88" s="19"/>
      <c r="AS88" s="19"/>
      <c r="AT88" s="19"/>
      <c r="AU88" s="19"/>
      <c r="AV88" s="19"/>
      <c r="AW88" s="19"/>
      <c r="AX88" s="19"/>
      <c r="AY88" s="19"/>
      <c r="AZ88" s="19">
        <v>18960</v>
      </c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</row>
    <row r="89" spans="1:77" x14ac:dyDescent="0.2">
      <c r="A89" s="20" t="s">
        <v>153</v>
      </c>
      <c r="B89" s="19">
        <f t="shared" si="4"/>
        <v>3971.7999999999997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>
        <v>1707.58</v>
      </c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>
        <v>2264.2199999999998</v>
      </c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</row>
    <row r="90" spans="1:77" x14ac:dyDescent="0.2">
      <c r="A90" s="20" t="s">
        <v>154</v>
      </c>
      <c r="B90" s="19">
        <f t="shared" si="4"/>
        <v>220.5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>
        <v>220.5</v>
      </c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</row>
    <row r="91" spans="1:77" x14ac:dyDescent="0.2">
      <c r="A91" s="20" t="s">
        <v>155</v>
      </c>
      <c r="B91" s="19">
        <f t="shared" si="4"/>
        <v>3754.8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>
        <v>3754.8</v>
      </c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</row>
    <row r="92" spans="1:77" x14ac:dyDescent="0.2">
      <c r="A92" s="20" t="s">
        <v>156</v>
      </c>
      <c r="B92" s="19">
        <f t="shared" si="4"/>
        <v>3990.5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>
        <v>3944</v>
      </c>
      <c r="BD92" s="19"/>
      <c r="BE92" s="19">
        <v>46.5</v>
      </c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</row>
    <row r="93" spans="1:77" x14ac:dyDescent="0.2">
      <c r="A93" s="20" t="s">
        <v>157</v>
      </c>
      <c r="B93" s="19">
        <f t="shared" si="4"/>
        <v>48402.189999999995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>
        <v>481.2</v>
      </c>
      <c r="BF93" s="19"/>
      <c r="BG93" s="19"/>
      <c r="BH93" s="19"/>
      <c r="BI93" s="19"/>
      <c r="BJ93" s="19">
        <v>47920.99</v>
      </c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</row>
    <row r="94" spans="1:77" x14ac:dyDescent="0.2">
      <c r="A94" s="20" t="s">
        <v>158</v>
      </c>
      <c r="B94" s="19">
        <f t="shared" si="4"/>
        <v>14005.669999999998</v>
      </c>
      <c r="C94" s="19"/>
      <c r="D94" s="19"/>
      <c r="E94" s="19">
        <v>2744.72</v>
      </c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>
        <v>121.65</v>
      </c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>
        <v>8699</v>
      </c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>
        <v>1088</v>
      </c>
      <c r="BH94" s="19"/>
      <c r="BI94" s="19"/>
      <c r="BJ94" s="19"/>
      <c r="BK94" s="19"/>
      <c r="BL94" s="19"/>
      <c r="BM94" s="19"/>
      <c r="BN94" s="19"/>
      <c r="BO94" s="19"/>
      <c r="BP94" s="19"/>
      <c r="BQ94" s="19">
        <v>1352.3</v>
      </c>
      <c r="BR94" s="19"/>
      <c r="BS94" s="19"/>
      <c r="BT94" s="19"/>
      <c r="BU94" s="19"/>
      <c r="BV94" s="19"/>
      <c r="BW94" s="19"/>
      <c r="BX94" s="19"/>
      <c r="BY94" s="19"/>
    </row>
    <row r="95" spans="1:77" x14ac:dyDescent="0.2">
      <c r="A95" s="20" t="s">
        <v>159</v>
      </c>
      <c r="B95" s="19">
        <f t="shared" si="4"/>
        <v>6985.84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>
        <v>6985.84</v>
      </c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</row>
    <row r="96" spans="1:77" x14ac:dyDescent="0.2">
      <c r="A96" s="20" t="s">
        <v>160</v>
      </c>
      <c r="B96" s="19">
        <f t="shared" si="4"/>
        <v>108.33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>
        <v>108.33</v>
      </c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</row>
    <row r="97" spans="1:77" x14ac:dyDescent="0.2">
      <c r="A97" s="20" t="s">
        <v>161</v>
      </c>
      <c r="B97" s="19">
        <f t="shared" si="4"/>
        <v>1436.47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>
        <v>1436.47</v>
      </c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</row>
    <row r="98" spans="1:77" x14ac:dyDescent="0.2">
      <c r="A98" s="20" t="s">
        <v>162</v>
      </c>
      <c r="B98" s="19">
        <f t="shared" si="4"/>
        <v>4342.5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>
        <v>3202.3</v>
      </c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>
        <v>1140.2</v>
      </c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</row>
    <row r="99" spans="1:77" x14ac:dyDescent="0.2">
      <c r="A99" s="20" t="s">
        <v>163</v>
      </c>
      <c r="B99" s="19">
        <f t="shared" si="4"/>
        <v>1413.73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>
        <v>1413.73</v>
      </c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</row>
    <row r="100" spans="1:77" x14ac:dyDescent="0.2">
      <c r="A100" s="20" t="s">
        <v>164</v>
      </c>
      <c r="B100" s="19">
        <f t="shared" si="4"/>
        <v>7046.82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>
        <v>20.5</v>
      </c>
      <c r="P100" s="19"/>
      <c r="Q100" s="19"/>
      <c r="R100" s="19"/>
      <c r="S100" s="19"/>
      <c r="T100" s="19"/>
      <c r="U100" s="19"/>
      <c r="V100" s="19"/>
      <c r="W100" s="19"/>
      <c r="X100" s="19"/>
      <c r="Y100" s="19">
        <v>21.97</v>
      </c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>
        <v>5869.2</v>
      </c>
      <c r="AK100" s="19"/>
      <c r="AL100" s="19"/>
      <c r="AM100" s="19"/>
      <c r="AN100" s="19"/>
      <c r="AO100" s="19"/>
      <c r="AP100" s="19">
        <v>336.6</v>
      </c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>
        <v>749.56</v>
      </c>
      <c r="BF100" s="19"/>
      <c r="BG100" s="19"/>
      <c r="BH100" s="19"/>
      <c r="BI100" s="19"/>
      <c r="BJ100" s="19">
        <v>48.99</v>
      </c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</row>
    <row r="101" spans="1:77" x14ac:dyDescent="0.2">
      <c r="A101" s="20" t="s">
        <v>165</v>
      </c>
      <c r="B101" s="19">
        <f t="shared" si="4"/>
        <v>139084.78</v>
      </c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>
        <v>75860.63</v>
      </c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>
        <v>63224.15</v>
      </c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</row>
    <row r="102" spans="1:77" x14ac:dyDescent="0.2">
      <c r="A102" s="20" t="s">
        <v>166</v>
      </c>
      <c r="B102" s="19">
        <f t="shared" si="4"/>
        <v>21348.18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>
        <v>3519.18</v>
      </c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>
        <v>7245</v>
      </c>
      <c r="AV102" s="19"/>
      <c r="AW102" s="19"/>
      <c r="AX102" s="19"/>
      <c r="AY102" s="19"/>
      <c r="AZ102" s="19"/>
      <c r="BA102" s="19"/>
      <c r="BB102" s="19"/>
      <c r="BC102" s="19">
        <v>10584</v>
      </c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</row>
    <row r="103" spans="1:77" x14ac:dyDescent="0.2">
      <c r="A103" s="20" t="s">
        <v>167</v>
      </c>
      <c r="B103" s="19">
        <f t="shared" si="4"/>
        <v>59189.229999999996</v>
      </c>
      <c r="C103" s="19">
        <v>81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>
        <v>29145.81</v>
      </c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>
        <v>29362.42</v>
      </c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>
        <v>600</v>
      </c>
      <c r="BX103" s="19"/>
      <c r="BY103" s="19"/>
    </row>
    <row r="104" spans="1:77" x14ac:dyDescent="0.2">
      <c r="A104" s="20" t="s">
        <v>168</v>
      </c>
      <c r="B104" s="19">
        <f t="shared" si="4"/>
        <v>525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>
        <v>525</v>
      </c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</row>
    <row r="105" spans="1:77" x14ac:dyDescent="0.2">
      <c r="A105" s="20" t="s">
        <v>169</v>
      </c>
      <c r="B105" s="19">
        <f t="shared" si="4"/>
        <v>6477.16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>
        <v>4407.6000000000004</v>
      </c>
      <c r="O105" s="19"/>
      <c r="P105" s="19"/>
      <c r="Q105" s="19">
        <v>2069.56</v>
      </c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</row>
    <row r="106" spans="1:77" x14ac:dyDescent="0.2">
      <c r="A106" s="20" t="s">
        <v>170</v>
      </c>
      <c r="B106" s="19">
        <f t="shared" si="4"/>
        <v>8157.65</v>
      </c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>
        <v>8157.65</v>
      </c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</row>
    <row r="107" spans="1:77" x14ac:dyDescent="0.2">
      <c r="A107" s="20" t="s">
        <v>171</v>
      </c>
      <c r="B107" s="19">
        <f t="shared" si="4"/>
        <v>6969.72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>
        <v>6840.72</v>
      </c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>
        <v>129</v>
      </c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</row>
    <row r="108" spans="1:77" x14ac:dyDescent="0.2">
      <c r="A108" s="20" t="s">
        <v>172</v>
      </c>
      <c r="B108" s="19">
        <f t="shared" si="4"/>
        <v>4518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>
        <v>4518</v>
      </c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</row>
    <row r="109" spans="1:77" x14ac:dyDescent="0.2">
      <c r="A109" s="20" t="s">
        <v>173</v>
      </c>
      <c r="B109" s="19">
        <f t="shared" si="4"/>
        <v>378</v>
      </c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>
        <v>378</v>
      </c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</row>
    <row r="110" spans="1:77" x14ac:dyDescent="0.2">
      <c r="A110" s="20" t="s">
        <v>174</v>
      </c>
      <c r="B110" s="19">
        <f t="shared" si="4"/>
        <v>2937.1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>
        <v>2520</v>
      </c>
      <c r="BA110" s="19"/>
      <c r="BB110" s="19"/>
      <c r="BC110" s="19"/>
      <c r="BD110" s="19"/>
      <c r="BE110" s="19">
        <v>417.1</v>
      </c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</row>
    <row r="111" spans="1:77" x14ac:dyDescent="0.2">
      <c r="A111" s="20" t="s">
        <v>175</v>
      </c>
      <c r="B111" s="19">
        <f t="shared" si="4"/>
        <v>110.77</v>
      </c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>
        <v>33.17</v>
      </c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>
        <v>77.599999999999994</v>
      </c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</row>
    <row r="112" spans="1:77" x14ac:dyDescent="0.2">
      <c r="A112" s="20" t="s">
        <v>176</v>
      </c>
      <c r="B112" s="19">
        <f t="shared" si="4"/>
        <v>1030.18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>
        <v>1030.18</v>
      </c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</row>
    <row r="113" spans="1:77" x14ac:dyDescent="0.2">
      <c r="A113" s="20" t="s">
        <v>177</v>
      </c>
      <c r="B113" s="19">
        <f t="shared" si="4"/>
        <v>43231.360000000001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>
        <v>43231.360000000001</v>
      </c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</row>
    <row r="114" spans="1:77" x14ac:dyDescent="0.2">
      <c r="A114" s="20" t="s">
        <v>178</v>
      </c>
      <c r="B114" s="19">
        <f t="shared" si="4"/>
        <v>27.02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>
        <v>27.02</v>
      </c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</row>
    <row r="115" spans="1:77" x14ac:dyDescent="0.2">
      <c r="A115" s="20" t="s">
        <v>179</v>
      </c>
      <c r="B115" s="19">
        <f t="shared" si="4"/>
        <v>814.91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>
        <v>814.91</v>
      </c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</row>
    <row r="116" spans="1:77" x14ac:dyDescent="0.2">
      <c r="A116" s="20" t="s">
        <v>180</v>
      </c>
      <c r="B116" s="19">
        <f t="shared" si="4"/>
        <v>111182.34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>
        <v>9.18</v>
      </c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>
        <v>111173.16</v>
      </c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</row>
    <row r="117" spans="1:77" x14ac:dyDescent="0.2">
      <c r="A117" s="20" t="s">
        <v>181</v>
      </c>
      <c r="B117" s="19">
        <f t="shared" si="4"/>
        <v>2966.34</v>
      </c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>
        <v>1183.1400000000001</v>
      </c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>
        <v>1783.2</v>
      </c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</row>
    <row r="118" spans="1:77" x14ac:dyDescent="0.2">
      <c r="A118" s="20" t="s">
        <v>182</v>
      </c>
      <c r="B118" s="19">
        <f t="shared" si="4"/>
        <v>17594.690000000002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>
        <v>108.33</v>
      </c>
      <c r="BF118" s="19"/>
      <c r="BG118" s="19"/>
      <c r="BH118" s="19"/>
      <c r="BI118" s="19"/>
      <c r="BJ118" s="19">
        <v>17486.36</v>
      </c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</row>
    <row r="119" spans="1:77" x14ac:dyDescent="0.2">
      <c r="A119" s="20" t="s">
        <v>183</v>
      </c>
      <c r="B119" s="19">
        <f t="shared" si="4"/>
        <v>400.2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>
        <v>400.2</v>
      </c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</row>
    <row r="120" spans="1:77" x14ac:dyDescent="0.2">
      <c r="A120" s="20" t="s">
        <v>184</v>
      </c>
      <c r="B120" s="19">
        <f t="shared" si="4"/>
        <v>6434.94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>
        <v>6434.94</v>
      </c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</row>
    <row r="121" spans="1:77" x14ac:dyDescent="0.2">
      <c r="A121" s="20" t="s">
        <v>185</v>
      </c>
      <c r="B121" s="19">
        <f t="shared" si="4"/>
        <v>84158.66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>
        <v>4775.3999999999996</v>
      </c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>
        <v>2732.76</v>
      </c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>
        <v>76650.5</v>
      </c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</row>
    <row r="122" spans="1:77" x14ac:dyDescent="0.2">
      <c r="A122" s="20" t="s">
        <v>186</v>
      </c>
      <c r="B122" s="19">
        <f t="shared" si="4"/>
        <v>10452.61</v>
      </c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>
        <v>10452.61</v>
      </c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</row>
    <row r="123" spans="1:77" x14ac:dyDescent="0.2">
      <c r="A123" s="20" t="s">
        <v>187</v>
      </c>
      <c r="B123" s="19">
        <f t="shared" si="4"/>
        <v>400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>
        <v>400</v>
      </c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</row>
    <row r="124" spans="1:77" x14ac:dyDescent="0.2">
      <c r="A124" s="20" t="s">
        <v>188</v>
      </c>
      <c r="B124" s="19">
        <f t="shared" si="4"/>
        <v>13877.550000000001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>
        <v>8078.61</v>
      </c>
      <c r="AA124" s="19"/>
      <c r="AB124" s="19"/>
      <c r="AC124" s="19">
        <v>185</v>
      </c>
      <c r="AD124" s="19"/>
      <c r="AE124" s="19"/>
      <c r="AF124" s="19"/>
      <c r="AG124" s="19">
        <v>5317.54</v>
      </c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>
        <v>296.39999999999998</v>
      </c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</row>
    <row r="125" spans="1:77" x14ac:dyDescent="0.2">
      <c r="A125" s="20" t="s">
        <v>189</v>
      </c>
      <c r="B125" s="19">
        <f t="shared" si="4"/>
        <v>400.2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>
        <v>400.2</v>
      </c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</row>
    <row r="126" spans="1:77" x14ac:dyDescent="0.2">
      <c r="A126" s="20" t="s">
        <v>190</v>
      </c>
      <c r="B126" s="19">
        <f t="shared" si="4"/>
        <v>500.56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>
        <v>500.56</v>
      </c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</row>
    <row r="127" spans="1:77" x14ac:dyDescent="0.2">
      <c r="A127" s="20" t="s">
        <v>191</v>
      </c>
      <c r="B127" s="19">
        <f t="shared" si="4"/>
        <v>55992.229999999996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>
        <v>470.96</v>
      </c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>
        <v>55521.27</v>
      </c>
      <c r="BR127" s="19"/>
      <c r="BS127" s="19"/>
      <c r="BT127" s="19"/>
      <c r="BU127" s="19"/>
      <c r="BV127" s="19"/>
      <c r="BW127" s="19"/>
      <c r="BX127" s="19"/>
      <c r="BY127" s="19"/>
    </row>
    <row r="128" spans="1:77" x14ac:dyDescent="0.2">
      <c r="A128" s="20" t="s">
        <v>192</v>
      </c>
      <c r="B128" s="19">
        <f t="shared" si="4"/>
        <v>10765.36</v>
      </c>
      <c r="C128" s="19">
        <v>1063.3599999999999</v>
      </c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>
        <v>9702</v>
      </c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</row>
    <row r="129" spans="1:77" x14ac:dyDescent="0.2">
      <c r="A129" s="20" t="s">
        <v>193</v>
      </c>
      <c r="B129" s="19">
        <f t="shared" si="4"/>
        <v>2642.7599999999998</v>
      </c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>
        <v>146.85</v>
      </c>
      <c r="AR129" s="19"/>
      <c r="AS129" s="19"/>
      <c r="AT129" s="19"/>
      <c r="AU129" s="19"/>
      <c r="AV129" s="19"/>
      <c r="AW129" s="19"/>
      <c r="AX129" s="19"/>
      <c r="AY129" s="19"/>
      <c r="AZ129" s="19">
        <v>2044</v>
      </c>
      <c r="BA129" s="19"/>
      <c r="BB129" s="19"/>
      <c r="BC129" s="19"/>
      <c r="BD129" s="19"/>
      <c r="BE129" s="19"/>
      <c r="BF129" s="19">
        <v>451.91</v>
      </c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</row>
    <row r="130" spans="1:77" x14ac:dyDescent="0.2">
      <c r="A130" s="20" t="s">
        <v>194</v>
      </c>
      <c r="B130" s="19">
        <f t="shared" si="4"/>
        <v>115351.94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>
        <v>33920</v>
      </c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>
        <v>18450.669999999998</v>
      </c>
      <c r="AI130" s="19">
        <v>1931.54</v>
      </c>
      <c r="AJ130" s="19">
        <v>18107.95</v>
      </c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>
        <v>304</v>
      </c>
      <c r="BF130" s="19"/>
      <c r="BG130" s="19">
        <v>34920</v>
      </c>
      <c r="BH130" s="19"/>
      <c r="BI130" s="19"/>
      <c r="BJ130" s="19">
        <v>7717.78</v>
      </c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</row>
    <row r="131" spans="1:77" x14ac:dyDescent="0.2">
      <c r="A131" s="20" t="s">
        <v>195</v>
      </c>
      <c r="B131" s="19">
        <f t="shared" si="4"/>
        <v>68665.31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>
        <v>68665.31</v>
      </c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</row>
    <row r="132" spans="1:77" x14ac:dyDescent="0.2">
      <c r="A132" s="20" t="s">
        <v>196</v>
      </c>
      <c r="B132" s="19">
        <f t="shared" si="4"/>
        <v>53167.44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>
        <v>3202.3</v>
      </c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>
        <v>49965.14</v>
      </c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</row>
    <row r="133" spans="1:77" x14ac:dyDescent="0.2">
      <c r="A133" s="20" t="s">
        <v>197</v>
      </c>
      <c r="B133" s="19">
        <f t="shared" si="4"/>
        <v>5398.8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>
        <v>5398.8</v>
      </c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</row>
    <row r="134" spans="1:77" x14ac:dyDescent="0.2">
      <c r="A134" s="20" t="s">
        <v>198</v>
      </c>
      <c r="B134" s="19">
        <f t="shared" ref="B134:B197" si="5">SUM(C134:BY134)</f>
        <v>541.20000000000005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>
        <v>541.20000000000005</v>
      </c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</row>
    <row r="135" spans="1:77" x14ac:dyDescent="0.2">
      <c r="A135" s="20" t="s">
        <v>199</v>
      </c>
      <c r="B135" s="19">
        <f t="shared" si="5"/>
        <v>7123.84</v>
      </c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>
        <v>7123.84</v>
      </c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</row>
    <row r="136" spans="1:77" x14ac:dyDescent="0.2">
      <c r="A136" s="20" t="s">
        <v>200</v>
      </c>
      <c r="B136" s="19">
        <f t="shared" si="5"/>
        <v>214107.21</v>
      </c>
      <c r="C136" s="19"/>
      <c r="D136" s="19"/>
      <c r="E136" s="19"/>
      <c r="F136" s="19">
        <v>208353.52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>
        <v>5753.69</v>
      </c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</row>
    <row r="137" spans="1:77" x14ac:dyDescent="0.2">
      <c r="A137" s="20" t="s">
        <v>201</v>
      </c>
      <c r="B137" s="19">
        <f t="shared" si="5"/>
        <v>10675.67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>
        <v>10675.67</v>
      </c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</row>
    <row r="138" spans="1:77" x14ac:dyDescent="0.2">
      <c r="A138" s="20" t="s">
        <v>202</v>
      </c>
      <c r="B138" s="19">
        <f t="shared" si="5"/>
        <v>169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>
        <v>169</v>
      </c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</row>
    <row r="139" spans="1:77" x14ac:dyDescent="0.2">
      <c r="A139" s="20" t="s">
        <v>203</v>
      </c>
      <c r="B139" s="19">
        <f t="shared" si="5"/>
        <v>100236.57999999999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>
        <v>27326.7</v>
      </c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>
        <v>41431.199999999997</v>
      </c>
      <c r="BH139" s="19"/>
      <c r="BI139" s="19">
        <v>15923.62</v>
      </c>
      <c r="BJ139" s="19">
        <v>15555.06</v>
      </c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</row>
    <row r="140" spans="1:77" x14ac:dyDescent="0.2">
      <c r="A140" s="20" t="s">
        <v>204</v>
      </c>
      <c r="B140" s="19">
        <f t="shared" si="5"/>
        <v>1314147.8600000003</v>
      </c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>
        <v>9559.6200000000008</v>
      </c>
      <c r="AA140" s="19"/>
      <c r="AB140" s="19">
        <v>72228.240000000005</v>
      </c>
      <c r="AC140" s="19"/>
      <c r="AD140" s="19"/>
      <c r="AE140" s="19"/>
      <c r="AF140" s="19"/>
      <c r="AG140" s="19">
        <v>1191432.8700000001</v>
      </c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>
        <v>27819.53</v>
      </c>
      <c r="AV140" s="19"/>
      <c r="AW140" s="19"/>
      <c r="AX140" s="19"/>
      <c r="AY140" s="19"/>
      <c r="AZ140" s="19"/>
      <c r="BA140" s="19"/>
      <c r="BB140" s="19"/>
      <c r="BC140" s="19">
        <v>13107.6</v>
      </c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</row>
    <row r="141" spans="1:77" x14ac:dyDescent="0.2">
      <c r="A141" s="20" t="s">
        <v>205</v>
      </c>
      <c r="B141" s="19">
        <f t="shared" si="5"/>
        <v>28717.67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>
        <v>15750.75</v>
      </c>
      <c r="AN141" s="19"/>
      <c r="AO141" s="19"/>
      <c r="AP141" s="19">
        <v>12966.92</v>
      </c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</row>
    <row r="142" spans="1:77" x14ac:dyDescent="0.2">
      <c r="A142" s="20" t="s">
        <v>206</v>
      </c>
      <c r="B142" s="19">
        <f t="shared" si="5"/>
        <v>16780.580000000002</v>
      </c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>
        <v>11.66</v>
      </c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>
        <v>9448.92</v>
      </c>
      <c r="AK142" s="19"/>
      <c r="AL142" s="19"/>
      <c r="AM142" s="19"/>
      <c r="AN142" s="19"/>
      <c r="AO142" s="19"/>
      <c r="AP142" s="19"/>
      <c r="AQ142" s="19"/>
      <c r="AR142" s="19">
        <v>7320</v>
      </c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</row>
    <row r="143" spans="1:77" x14ac:dyDescent="0.2">
      <c r="A143" s="20" t="s">
        <v>207</v>
      </c>
      <c r="B143" s="19">
        <f t="shared" si="5"/>
        <v>2599.8000000000002</v>
      </c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>
        <v>2599.8000000000002</v>
      </c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</row>
    <row r="144" spans="1:77" x14ac:dyDescent="0.2">
      <c r="A144" s="20" t="s">
        <v>208</v>
      </c>
      <c r="B144" s="19">
        <f t="shared" si="5"/>
        <v>119115.22</v>
      </c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>
        <v>119115.22</v>
      </c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</row>
    <row r="145" spans="1:77" x14ac:dyDescent="0.2">
      <c r="A145" s="20" t="s">
        <v>209</v>
      </c>
      <c r="B145" s="19">
        <f t="shared" si="5"/>
        <v>113540.93000000001</v>
      </c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>
        <v>1035.3</v>
      </c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>
        <v>15411.78</v>
      </c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>
        <v>97093.85</v>
      </c>
      <c r="BR145" s="19"/>
      <c r="BS145" s="19"/>
      <c r="BT145" s="19"/>
      <c r="BU145" s="19"/>
      <c r="BV145" s="19"/>
      <c r="BW145" s="19"/>
      <c r="BX145" s="19"/>
      <c r="BY145" s="19"/>
    </row>
    <row r="146" spans="1:77" x14ac:dyDescent="0.2">
      <c r="A146" s="20" t="s">
        <v>210</v>
      </c>
      <c r="B146" s="19">
        <f t="shared" si="5"/>
        <v>4684.8499999999995</v>
      </c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v>3903.65</v>
      </c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>
        <v>240.13</v>
      </c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>
        <v>541.07000000000005</v>
      </c>
      <c r="BR146" s="19"/>
      <c r="BS146" s="19"/>
      <c r="BT146" s="19"/>
      <c r="BU146" s="19"/>
      <c r="BV146" s="19"/>
      <c r="BW146" s="19"/>
      <c r="BX146" s="19"/>
      <c r="BY146" s="19"/>
    </row>
    <row r="147" spans="1:77" x14ac:dyDescent="0.2">
      <c r="A147" s="20" t="s">
        <v>211</v>
      </c>
      <c r="B147" s="19">
        <f t="shared" si="5"/>
        <v>51455.76</v>
      </c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>
        <v>10432.799999999999</v>
      </c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>
        <v>27.12</v>
      </c>
      <c r="AQ147" s="19"/>
      <c r="AR147" s="19"/>
      <c r="AS147" s="19"/>
      <c r="AT147" s="19"/>
      <c r="AU147" s="19">
        <v>8799.84</v>
      </c>
      <c r="AV147" s="19"/>
      <c r="AW147" s="19"/>
      <c r="AX147" s="19"/>
      <c r="AY147" s="19"/>
      <c r="AZ147" s="19"/>
      <c r="BA147" s="19"/>
      <c r="BB147" s="19"/>
      <c r="BC147" s="19">
        <v>32196</v>
      </c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</row>
    <row r="148" spans="1:77" x14ac:dyDescent="0.2">
      <c r="A148" s="20" t="s">
        <v>212</v>
      </c>
      <c r="B148" s="19">
        <f t="shared" si="5"/>
        <v>161775.41</v>
      </c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>
        <v>10482</v>
      </c>
      <c r="BJ148" s="19">
        <v>151293.41</v>
      </c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</row>
    <row r="149" spans="1:77" x14ac:dyDescent="0.2">
      <c r="A149" s="20" t="s">
        <v>213</v>
      </c>
      <c r="B149" s="19">
        <f t="shared" si="5"/>
        <v>954</v>
      </c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>
        <v>954</v>
      </c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</row>
    <row r="150" spans="1:77" x14ac:dyDescent="0.2">
      <c r="A150" s="20" t="s">
        <v>214</v>
      </c>
      <c r="B150" s="19">
        <f t="shared" si="5"/>
        <v>6224.14</v>
      </c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v>6224.14</v>
      </c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</row>
    <row r="151" spans="1:77" x14ac:dyDescent="0.2">
      <c r="A151" s="20" t="s">
        <v>215</v>
      </c>
      <c r="B151" s="19">
        <f t="shared" si="5"/>
        <v>400.2</v>
      </c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>
        <v>400.2</v>
      </c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</row>
    <row r="152" spans="1:77" x14ac:dyDescent="0.2">
      <c r="A152" s="20" t="s">
        <v>216</v>
      </c>
      <c r="B152" s="19">
        <f t="shared" si="5"/>
        <v>3063.6</v>
      </c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>
        <v>3063.6</v>
      </c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</row>
    <row r="153" spans="1:77" x14ac:dyDescent="0.2">
      <c r="A153" s="20" t="s">
        <v>217</v>
      </c>
      <c r="B153" s="19">
        <f t="shared" si="5"/>
        <v>4247.41</v>
      </c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>
        <v>2370.0100000000002</v>
      </c>
      <c r="O153" s="19"/>
      <c r="P153" s="19"/>
      <c r="Q153" s="19">
        <v>1877.4</v>
      </c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</row>
    <row r="154" spans="1:77" x14ac:dyDescent="0.2">
      <c r="A154" s="20" t="s">
        <v>218</v>
      </c>
      <c r="B154" s="19">
        <f t="shared" si="5"/>
        <v>61392.47</v>
      </c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>
        <v>9437.4</v>
      </c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>
        <v>51955.07</v>
      </c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</row>
    <row r="155" spans="1:77" x14ac:dyDescent="0.2">
      <c r="A155" s="20" t="s">
        <v>219</v>
      </c>
      <c r="B155" s="19">
        <f t="shared" si="5"/>
        <v>30000.859999999997</v>
      </c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>
        <v>32.69</v>
      </c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>
        <v>29968.17</v>
      </c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</row>
    <row r="156" spans="1:77" x14ac:dyDescent="0.2">
      <c r="A156" s="20" t="s">
        <v>220</v>
      </c>
      <c r="B156" s="19">
        <f t="shared" si="5"/>
        <v>11481.939999999999</v>
      </c>
      <c r="C156" s="19"/>
      <c r="D156" s="19"/>
      <c r="E156" s="19">
        <v>9159.6</v>
      </c>
      <c r="F156" s="19"/>
      <c r="G156" s="19"/>
      <c r="H156" s="19"/>
      <c r="I156" s="19"/>
      <c r="J156" s="19"/>
      <c r="K156" s="19"/>
      <c r="L156" s="19"/>
      <c r="M156" s="19"/>
      <c r="N156" s="19"/>
      <c r="O156" s="19">
        <v>129.80000000000001</v>
      </c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>
        <v>2192.54</v>
      </c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</row>
    <row r="157" spans="1:77" x14ac:dyDescent="0.2">
      <c r="A157" s="20" t="s">
        <v>221</v>
      </c>
      <c r="B157" s="19">
        <f t="shared" si="5"/>
        <v>14825.189999999999</v>
      </c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>
        <v>150.12</v>
      </c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>
        <v>9417.65</v>
      </c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>
        <v>2755.46</v>
      </c>
      <c r="BF157" s="19"/>
      <c r="BG157" s="19"/>
      <c r="BH157" s="19"/>
      <c r="BI157" s="19">
        <v>2501.96</v>
      </c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</row>
    <row r="158" spans="1:77" x14ac:dyDescent="0.2">
      <c r="A158" s="20" t="s">
        <v>222</v>
      </c>
      <c r="B158" s="19">
        <f t="shared" si="5"/>
        <v>4830861.0299999993</v>
      </c>
      <c r="C158" s="19">
        <v>122910.04</v>
      </c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>
        <v>109.45</v>
      </c>
      <c r="P158" s="19"/>
      <c r="Q158" s="19">
        <v>502.74</v>
      </c>
      <c r="R158" s="19"/>
      <c r="S158" s="19"/>
      <c r="T158" s="19"/>
      <c r="U158" s="19"/>
      <c r="V158" s="19"/>
      <c r="W158" s="19"/>
      <c r="X158" s="19"/>
      <c r="Y158" s="19"/>
      <c r="Z158" s="19">
        <v>125762.55</v>
      </c>
      <c r="AA158" s="19"/>
      <c r="AB158" s="19"/>
      <c r="AC158" s="19">
        <v>3134089.71</v>
      </c>
      <c r="AD158" s="19">
        <v>396290.91</v>
      </c>
      <c r="AE158" s="19"/>
      <c r="AF158" s="19"/>
      <c r="AG158" s="19">
        <v>260091.86</v>
      </c>
      <c r="AH158" s="19"/>
      <c r="AI158" s="19"/>
      <c r="AJ158" s="19">
        <v>849.72</v>
      </c>
      <c r="AK158" s="19"/>
      <c r="AL158" s="19"/>
      <c r="AM158" s="19"/>
      <c r="AN158" s="19"/>
      <c r="AO158" s="19">
        <v>126</v>
      </c>
      <c r="AP158" s="19"/>
      <c r="AQ158" s="19"/>
      <c r="AR158" s="19"/>
      <c r="AS158" s="19"/>
      <c r="AT158" s="19"/>
      <c r="AU158" s="19">
        <v>266230.57</v>
      </c>
      <c r="AV158" s="19"/>
      <c r="AW158" s="19">
        <v>405.6</v>
      </c>
      <c r="AX158" s="19"/>
      <c r="AY158" s="19"/>
      <c r="AZ158" s="19"/>
      <c r="BA158" s="19"/>
      <c r="BB158" s="19"/>
      <c r="BC158" s="19">
        <v>502679.25</v>
      </c>
      <c r="BD158" s="19"/>
      <c r="BE158" s="19">
        <v>19612.63</v>
      </c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>
        <v>1200</v>
      </c>
      <c r="BX158" s="19"/>
      <c r="BY158" s="19"/>
    </row>
    <row r="159" spans="1:77" x14ac:dyDescent="0.2">
      <c r="A159" s="20" t="s">
        <v>223</v>
      </c>
      <c r="B159" s="19">
        <f t="shared" si="5"/>
        <v>4195656.78</v>
      </c>
      <c r="C159" s="19">
        <v>589.67999999999995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>
        <v>15.26</v>
      </c>
      <c r="P159" s="19"/>
      <c r="Q159" s="19"/>
      <c r="R159" s="19"/>
      <c r="S159" s="19"/>
      <c r="T159" s="19"/>
      <c r="U159" s="19"/>
      <c r="V159" s="19"/>
      <c r="W159" s="19"/>
      <c r="X159" s="19">
        <v>458.64</v>
      </c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>
        <v>4189680.33</v>
      </c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>
        <v>389.48</v>
      </c>
      <c r="BE159" s="19">
        <v>4523.3900000000003</v>
      </c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</row>
    <row r="160" spans="1:77" x14ac:dyDescent="0.2">
      <c r="A160" s="20" t="s">
        <v>224</v>
      </c>
      <c r="B160" s="19">
        <f t="shared" si="5"/>
        <v>1061053.8599999999</v>
      </c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>
        <v>171.81</v>
      </c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>
        <v>1047282.46</v>
      </c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>
        <v>3807.2</v>
      </c>
      <c r="BA160" s="19"/>
      <c r="BB160" s="19"/>
      <c r="BC160" s="19"/>
      <c r="BD160" s="19"/>
      <c r="BE160" s="19">
        <v>9792.39</v>
      </c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</row>
    <row r="161" spans="1:77" x14ac:dyDescent="0.2">
      <c r="A161" s="20" t="s">
        <v>225</v>
      </c>
      <c r="B161" s="19">
        <f t="shared" si="5"/>
        <v>32333.119999999999</v>
      </c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>
        <v>6.08</v>
      </c>
      <c r="P161" s="19"/>
      <c r="Q161" s="19"/>
      <c r="R161" s="19"/>
      <c r="S161" s="19"/>
      <c r="T161" s="19"/>
      <c r="U161" s="19"/>
      <c r="V161" s="19"/>
      <c r="W161" s="19"/>
      <c r="X161" s="19">
        <v>8455.23</v>
      </c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>
        <v>16427.47</v>
      </c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>
        <v>7444.34</v>
      </c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</row>
    <row r="162" spans="1:77" x14ac:dyDescent="0.2">
      <c r="A162" s="20" t="s">
        <v>226</v>
      </c>
      <c r="B162" s="19">
        <f t="shared" si="5"/>
        <v>1165.6400000000001</v>
      </c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>
        <v>286.81</v>
      </c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>
        <v>878.83</v>
      </c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</row>
    <row r="163" spans="1:77" x14ac:dyDescent="0.2">
      <c r="A163" s="20" t="s">
        <v>227</v>
      </c>
      <c r="B163" s="19">
        <f t="shared" si="5"/>
        <v>2131.8000000000002</v>
      </c>
      <c r="C163" s="19">
        <v>81</v>
      </c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>
        <v>2050.8000000000002</v>
      </c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</row>
    <row r="164" spans="1:77" x14ac:dyDescent="0.2">
      <c r="A164" s="20" t="s">
        <v>228</v>
      </c>
      <c r="B164" s="19">
        <f t="shared" si="5"/>
        <v>212.71</v>
      </c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>
        <v>212.71</v>
      </c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</row>
    <row r="165" spans="1:77" x14ac:dyDescent="0.2">
      <c r="A165" s="20" t="s">
        <v>229</v>
      </c>
      <c r="B165" s="19">
        <f t="shared" si="5"/>
        <v>226.35</v>
      </c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>
        <v>226.35</v>
      </c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</row>
    <row r="166" spans="1:77" x14ac:dyDescent="0.2">
      <c r="A166" s="20" t="s">
        <v>230</v>
      </c>
      <c r="B166" s="19">
        <f t="shared" si="5"/>
        <v>6090.59</v>
      </c>
      <c r="C166" s="19">
        <v>5543.01</v>
      </c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>
        <v>547.58000000000004</v>
      </c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</row>
    <row r="167" spans="1:77" x14ac:dyDescent="0.2">
      <c r="A167" s="20" t="s">
        <v>231</v>
      </c>
      <c r="B167" s="19">
        <f t="shared" si="5"/>
        <v>102617.7</v>
      </c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>
        <v>7606.32</v>
      </c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>
        <v>78316.39</v>
      </c>
      <c r="BF167" s="19"/>
      <c r="BG167" s="19">
        <v>15000</v>
      </c>
      <c r="BH167" s="19"/>
      <c r="BI167" s="19"/>
      <c r="BJ167" s="19">
        <v>1694.99</v>
      </c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</row>
    <row r="168" spans="1:77" x14ac:dyDescent="0.2">
      <c r="A168" s="20" t="s">
        <v>232</v>
      </c>
      <c r="B168" s="19">
        <f t="shared" si="5"/>
        <v>459481.06</v>
      </c>
      <c r="C168" s="19">
        <v>459481.06</v>
      </c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</row>
    <row r="169" spans="1:77" x14ac:dyDescent="0.2">
      <c r="A169" s="20" t="s">
        <v>233</v>
      </c>
      <c r="B169" s="19">
        <f t="shared" si="5"/>
        <v>61350.639999999992</v>
      </c>
      <c r="C169" s="19">
        <v>36250.879999999997</v>
      </c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>
        <v>7967.52</v>
      </c>
      <c r="Y169" s="19"/>
      <c r="Z169" s="19"/>
      <c r="AA169" s="19"/>
      <c r="AB169" s="19"/>
      <c r="AC169" s="19"/>
      <c r="AD169" s="19"/>
      <c r="AE169" s="19"/>
      <c r="AF169" s="19"/>
      <c r="AG169" s="19">
        <v>13137.6</v>
      </c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>
        <v>257.04000000000002</v>
      </c>
      <c r="BA169" s="19"/>
      <c r="BB169" s="19"/>
      <c r="BC169" s="19"/>
      <c r="BD169" s="19"/>
      <c r="BE169" s="19">
        <v>3737.6</v>
      </c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</row>
    <row r="170" spans="1:77" x14ac:dyDescent="0.2">
      <c r="A170" s="20" t="s">
        <v>234</v>
      </c>
      <c r="B170" s="19">
        <f t="shared" si="5"/>
        <v>20319.86</v>
      </c>
      <c r="C170" s="19">
        <v>7820.53</v>
      </c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>
        <v>12499.33</v>
      </c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</row>
    <row r="171" spans="1:77" x14ac:dyDescent="0.2">
      <c r="A171" s="20" t="s">
        <v>235</v>
      </c>
      <c r="B171" s="19">
        <f t="shared" si="5"/>
        <v>20021.02</v>
      </c>
      <c r="C171" s="19">
        <v>99.66</v>
      </c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>
        <v>19921.36</v>
      </c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</row>
    <row r="172" spans="1:77" x14ac:dyDescent="0.2">
      <c r="A172" s="20" t="s">
        <v>236</v>
      </c>
      <c r="B172" s="19">
        <f t="shared" si="5"/>
        <v>6709.2699999999995</v>
      </c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>
        <v>511.08</v>
      </c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>
        <v>6198.19</v>
      </c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</row>
    <row r="173" spans="1:77" x14ac:dyDescent="0.2">
      <c r="A173" s="20" t="s">
        <v>237</v>
      </c>
      <c r="B173" s="19">
        <f t="shared" si="5"/>
        <v>2304.69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>
        <v>108.33</v>
      </c>
      <c r="BF173" s="19"/>
      <c r="BG173" s="19"/>
      <c r="BH173" s="19"/>
      <c r="BI173" s="19"/>
      <c r="BJ173" s="19">
        <v>2196.36</v>
      </c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</row>
    <row r="174" spans="1:77" x14ac:dyDescent="0.2">
      <c r="A174" s="20" t="s">
        <v>238</v>
      </c>
      <c r="B174" s="19">
        <f t="shared" si="5"/>
        <v>108.33</v>
      </c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>
        <v>108.33</v>
      </c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</row>
    <row r="175" spans="1:77" x14ac:dyDescent="0.2">
      <c r="A175" s="20" t="s">
        <v>239</v>
      </c>
      <c r="B175" s="19">
        <f t="shared" si="5"/>
        <v>218.54</v>
      </c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>
        <v>218.54</v>
      </c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</row>
    <row r="176" spans="1:77" x14ac:dyDescent="0.2">
      <c r="A176" s="20" t="s">
        <v>240</v>
      </c>
      <c r="B176" s="19">
        <f t="shared" si="5"/>
        <v>1104.9000000000001</v>
      </c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>
        <v>1104.9000000000001</v>
      </c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</row>
    <row r="177" spans="1:77" x14ac:dyDescent="0.2">
      <c r="A177" s="20" t="s">
        <v>241</v>
      </c>
      <c r="B177" s="19">
        <f t="shared" si="5"/>
        <v>496.1</v>
      </c>
      <c r="C177" s="19">
        <v>81</v>
      </c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>
        <v>415.1</v>
      </c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</row>
    <row r="178" spans="1:77" x14ac:dyDescent="0.2">
      <c r="A178" s="20" t="s">
        <v>242</v>
      </c>
      <c r="B178" s="19">
        <f t="shared" si="5"/>
        <v>2697.01</v>
      </c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>
        <v>95.3</v>
      </c>
      <c r="BF178" s="19"/>
      <c r="BG178" s="19"/>
      <c r="BH178" s="19"/>
      <c r="BI178" s="19"/>
      <c r="BJ178" s="19">
        <v>2601.71</v>
      </c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</row>
    <row r="179" spans="1:77" x14ac:dyDescent="0.2">
      <c r="A179" s="20" t="s">
        <v>243</v>
      </c>
      <c r="B179" s="19">
        <f t="shared" si="5"/>
        <v>531.08000000000004</v>
      </c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>
        <v>531.08000000000004</v>
      </c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</row>
    <row r="180" spans="1:77" x14ac:dyDescent="0.2">
      <c r="A180" s="20" t="s">
        <v>244</v>
      </c>
      <c r="B180" s="19">
        <f t="shared" si="5"/>
        <v>1383.14</v>
      </c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>
        <v>100</v>
      </c>
      <c r="BA180" s="19"/>
      <c r="BB180" s="19"/>
      <c r="BC180" s="19"/>
      <c r="BD180" s="19"/>
      <c r="BE180" s="19"/>
      <c r="BF180" s="19"/>
      <c r="BG180" s="19"/>
      <c r="BH180" s="19"/>
      <c r="BI180" s="19"/>
      <c r="BJ180" s="19">
        <v>1283.1400000000001</v>
      </c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</row>
    <row r="181" spans="1:77" x14ac:dyDescent="0.2">
      <c r="A181" s="20" t="s">
        <v>245</v>
      </c>
      <c r="B181" s="19">
        <f t="shared" si="5"/>
        <v>253.94</v>
      </c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>
        <v>253.94</v>
      </c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</row>
    <row r="182" spans="1:77" x14ac:dyDescent="0.2">
      <c r="A182" s="20" t="s">
        <v>246</v>
      </c>
      <c r="B182" s="19">
        <f t="shared" si="5"/>
        <v>128.19999999999999</v>
      </c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>
        <v>128.19999999999999</v>
      </c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</row>
    <row r="183" spans="1:77" x14ac:dyDescent="0.2">
      <c r="A183" s="20" t="s">
        <v>247</v>
      </c>
      <c r="B183" s="19">
        <f t="shared" si="5"/>
        <v>6725.37</v>
      </c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>
        <v>2281.1999999999998</v>
      </c>
      <c r="AZ183" s="19"/>
      <c r="BA183" s="19"/>
      <c r="BB183" s="19"/>
      <c r="BC183" s="19"/>
      <c r="BD183" s="19"/>
      <c r="BE183" s="19">
        <v>1956</v>
      </c>
      <c r="BF183" s="19"/>
      <c r="BG183" s="19"/>
      <c r="BH183" s="19"/>
      <c r="BI183" s="19"/>
      <c r="BJ183" s="19">
        <v>2488.17</v>
      </c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</row>
    <row r="184" spans="1:77" x14ac:dyDescent="0.2">
      <c r="A184" s="20" t="s">
        <v>248</v>
      </c>
      <c r="B184" s="19">
        <f t="shared" si="5"/>
        <v>58296</v>
      </c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>
        <v>14856</v>
      </c>
      <c r="BF184" s="19"/>
      <c r="BG184" s="19"/>
      <c r="BH184" s="19"/>
      <c r="BI184" s="19">
        <v>11934</v>
      </c>
      <c r="BJ184" s="19">
        <v>31506</v>
      </c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</row>
    <row r="185" spans="1:77" x14ac:dyDescent="0.2">
      <c r="A185" s="20" t="s">
        <v>249</v>
      </c>
      <c r="B185" s="19">
        <f t="shared" si="5"/>
        <v>10510.92</v>
      </c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>
        <v>5092.92</v>
      </c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>
        <v>5418</v>
      </c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</row>
    <row r="186" spans="1:77" x14ac:dyDescent="0.2">
      <c r="A186" s="20" t="s">
        <v>250</v>
      </c>
      <c r="B186" s="19">
        <f t="shared" si="5"/>
        <v>912</v>
      </c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>
        <v>912</v>
      </c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</row>
    <row r="187" spans="1:77" x14ac:dyDescent="0.2">
      <c r="A187" s="20" t="s">
        <v>251</v>
      </c>
      <c r="B187" s="19">
        <f t="shared" si="5"/>
        <v>20779.72</v>
      </c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>
        <v>20419.72</v>
      </c>
      <c r="AV187" s="19"/>
      <c r="AW187" s="19">
        <v>360</v>
      </c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</row>
    <row r="188" spans="1:77" x14ac:dyDescent="0.2">
      <c r="A188" s="20" t="s">
        <v>252</v>
      </c>
      <c r="B188" s="19">
        <f t="shared" si="5"/>
        <v>33576.1</v>
      </c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>
        <v>3960</v>
      </c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>
        <v>29616.1</v>
      </c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</row>
    <row r="189" spans="1:77" x14ac:dyDescent="0.2">
      <c r="A189" s="20" t="s">
        <v>253</v>
      </c>
      <c r="B189" s="19">
        <f t="shared" si="5"/>
        <v>23120.45</v>
      </c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>
        <v>3780</v>
      </c>
      <c r="AA189" s="19"/>
      <c r="AB189" s="19"/>
      <c r="AC189" s="19"/>
      <c r="AD189" s="19"/>
      <c r="AE189" s="19"/>
      <c r="AF189" s="19"/>
      <c r="AG189" s="19">
        <v>19340.45</v>
      </c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</row>
    <row r="190" spans="1:77" x14ac:dyDescent="0.2">
      <c r="A190" s="20" t="s">
        <v>254</v>
      </c>
      <c r="B190" s="19">
        <f t="shared" si="5"/>
        <v>104676.23</v>
      </c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>
        <v>2494</v>
      </c>
      <c r="AA190" s="19"/>
      <c r="AB190" s="19">
        <v>7905.05</v>
      </c>
      <c r="AC190" s="19"/>
      <c r="AD190" s="19">
        <v>977</v>
      </c>
      <c r="AE190" s="19"/>
      <c r="AF190" s="19">
        <v>1647</v>
      </c>
      <c r="AG190" s="19">
        <v>72729.62</v>
      </c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>
        <v>8184.56</v>
      </c>
      <c r="AV190" s="19">
        <v>473</v>
      </c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>
        <v>8687</v>
      </c>
      <c r="BP190" s="19"/>
      <c r="BQ190" s="19"/>
      <c r="BR190" s="19"/>
      <c r="BS190" s="19"/>
      <c r="BT190" s="19"/>
      <c r="BU190" s="19"/>
      <c r="BV190" s="19"/>
      <c r="BW190" s="19">
        <v>1579</v>
      </c>
      <c r="BX190" s="19"/>
      <c r="BY190" s="19"/>
    </row>
    <row r="191" spans="1:77" x14ac:dyDescent="0.2">
      <c r="A191" s="20" t="s">
        <v>255</v>
      </c>
      <c r="B191" s="19">
        <f t="shared" si="5"/>
        <v>8935.2599999999984</v>
      </c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>
        <v>573.19000000000005</v>
      </c>
      <c r="AE191" s="19"/>
      <c r="AF191" s="19"/>
      <c r="AG191" s="19"/>
      <c r="AH191" s="19">
        <v>546.78</v>
      </c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>
        <v>2919.74</v>
      </c>
      <c r="AW191" s="19">
        <v>4703.16</v>
      </c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>
        <v>192.39</v>
      </c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</row>
    <row r="192" spans="1:77" x14ac:dyDescent="0.2">
      <c r="A192" s="20" t="s">
        <v>256</v>
      </c>
      <c r="B192" s="19">
        <f t="shared" si="5"/>
        <v>8462.32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>
        <v>8462.32</v>
      </c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</row>
    <row r="193" spans="1:77" x14ac:dyDescent="0.2">
      <c r="A193" s="20" t="s">
        <v>257</v>
      </c>
      <c r="B193" s="19">
        <f t="shared" si="5"/>
        <v>8971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>
        <v>8971</v>
      </c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</row>
    <row r="194" spans="1:77" x14ac:dyDescent="0.2">
      <c r="A194" s="20" t="s">
        <v>258</v>
      </c>
      <c r="B194" s="19">
        <f t="shared" si="5"/>
        <v>112823</v>
      </c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>
        <v>112823</v>
      </c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</row>
    <row r="195" spans="1:77" x14ac:dyDescent="0.2">
      <c r="A195" s="20" t="s">
        <v>259</v>
      </c>
      <c r="B195" s="19">
        <f t="shared" si="5"/>
        <v>45</v>
      </c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>
        <v>45</v>
      </c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</row>
    <row r="196" spans="1:77" x14ac:dyDescent="0.2">
      <c r="A196" s="20" t="s">
        <v>260</v>
      </c>
      <c r="B196" s="19">
        <f t="shared" si="5"/>
        <v>4479.3</v>
      </c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>
        <v>4479.3</v>
      </c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</row>
    <row r="197" spans="1:77" x14ac:dyDescent="0.2">
      <c r="A197" s="20" t="s">
        <v>261</v>
      </c>
      <c r="B197" s="19">
        <f t="shared" si="5"/>
        <v>148.6</v>
      </c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>
        <v>148.6</v>
      </c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</row>
    <row r="198" spans="1:77" x14ac:dyDescent="0.2">
      <c r="A198" s="20" t="s">
        <v>262</v>
      </c>
      <c r="B198" s="19">
        <f t="shared" ref="B198:B261" si="6">SUM(C198:BY198)</f>
        <v>2962.12</v>
      </c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>
        <v>2962.12</v>
      </c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</row>
    <row r="199" spans="1:77" x14ac:dyDescent="0.2">
      <c r="A199" s="20" t="s">
        <v>263</v>
      </c>
      <c r="B199" s="19">
        <f t="shared" si="6"/>
        <v>182201.06</v>
      </c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>
        <v>7062.12</v>
      </c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>
        <v>175138.94</v>
      </c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</row>
    <row r="200" spans="1:77" x14ac:dyDescent="0.2">
      <c r="A200" s="20" t="s">
        <v>264</v>
      </c>
      <c r="B200" s="19">
        <f t="shared" si="6"/>
        <v>43492.639999999999</v>
      </c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>
        <v>6017.26</v>
      </c>
      <c r="AV200" s="19"/>
      <c r="AW200" s="19"/>
      <c r="AX200" s="19"/>
      <c r="AY200" s="19"/>
      <c r="AZ200" s="19"/>
      <c r="BA200" s="19"/>
      <c r="BB200" s="19"/>
      <c r="BC200" s="19"/>
      <c r="BD200" s="19"/>
      <c r="BE200" s="19">
        <v>37475.379999999997</v>
      </c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</row>
    <row r="201" spans="1:77" x14ac:dyDescent="0.2">
      <c r="A201" s="20" t="s">
        <v>265</v>
      </c>
      <c r="B201" s="19">
        <f t="shared" si="6"/>
        <v>8943.7099999999991</v>
      </c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>
        <v>8943.7099999999991</v>
      </c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</row>
    <row r="202" spans="1:77" x14ac:dyDescent="0.2">
      <c r="A202" s="20" t="s">
        <v>266</v>
      </c>
      <c r="B202" s="19">
        <f t="shared" si="6"/>
        <v>5.58</v>
      </c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>
        <v>5.58</v>
      </c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</row>
    <row r="203" spans="1:77" x14ac:dyDescent="0.2">
      <c r="A203" s="20" t="s">
        <v>267</v>
      </c>
      <c r="B203" s="19">
        <f t="shared" si="6"/>
        <v>12.86</v>
      </c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>
        <v>12.86</v>
      </c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</row>
    <row r="204" spans="1:77" x14ac:dyDescent="0.2">
      <c r="A204" s="20" t="s">
        <v>268</v>
      </c>
      <c r="B204" s="19">
        <f t="shared" si="6"/>
        <v>11.66</v>
      </c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>
        <v>11.66</v>
      </c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</row>
    <row r="205" spans="1:77" x14ac:dyDescent="0.2">
      <c r="A205" s="20" t="s">
        <v>269</v>
      </c>
      <c r="B205" s="19">
        <f t="shared" si="6"/>
        <v>19539.34</v>
      </c>
      <c r="C205" s="19"/>
      <c r="D205" s="19"/>
      <c r="E205" s="19"/>
      <c r="F205" s="19">
        <v>19539.34</v>
      </c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</row>
    <row r="206" spans="1:77" x14ac:dyDescent="0.2">
      <c r="A206" s="20" t="s">
        <v>270</v>
      </c>
      <c r="B206" s="19">
        <f t="shared" si="6"/>
        <v>3</v>
      </c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>
        <v>3</v>
      </c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</row>
    <row r="207" spans="1:77" x14ac:dyDescent="0.2">
      <c r="A207" s="20" t="s">
        <v>271</v>
      </c>
      <c r="B207" s="19">
        <f t="shared" si="6"/>
        <v>18999.02</v>
      </c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>
        <v>3471.65</v>
      </c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>
        <v>15527.37</v>
      </c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</row>
    <row r="208" spans="1:77" x14ac:dyDescent="0.2">
      <c r="A208" s="20" t="s">
        <v>272</v>
      </c>
      <c r="B208" s="19">
        <f t="shared" si="6"/>
        <v>33984.729999999996</v>
      </c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>
        <v>3289.86</v>
      </c>
      <c r="AC208" s="19"/>
      <c r="AD208" s="19"/>
      <c r="AE208" s="19"/>
      <c r="AF208" s="19"/>
      <c r="AG208" s="19">
        <v>30232.87</v>
      </c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>
        <v>462</v>
      </c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</row>
    <row r="209" spans="1:77" x14ac:dyDescent="0.2">
      <c r="A209" s="20" t="s">
        <v>273</v>
      </c>
      <c r="B209" s="19">
        <f t="shared" si="6"/>
        <v>44941.49</v>
      </c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>
        <v>44941.49</v>
      </c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</row>
    <row r="210" spans="1:77" x14ac:dyDescent="0.2">
      <c r="A210" s="20" t="s">
        <v>274</v>
      </c>
      <c r="B210" s="19">
        <f t="shared" si="6"/>
        <v>3970.8</v>
      </c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>
        <v>3970.8</v>
      </c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</row>
    <row r="211" spans="1:77" x14ac:dyDescent="0.2">
      <c r="A211" s="20" t="s">
        <v>275</v>
      </c>
      <c r="B211" s="19">
        <f t="shared" si="6"/>
        <v>10370.69</v>
      </c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>
        <v>1419.48</v>
      </c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>
        <v>816.15</v>
      </c>
      <c r="BJ211" s="19">
        <v>8135.06</v>
      </c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</row>
    <row r="212" spans="1:77" x14ac:dyDescent="0.2">
      <c r="A212" s="20" t="s">
        <v>276</v>
      </c>
      <c r="B212" s="19">
        <f t="shared" si="6"/>
        <v>147.22999999999999</v>
      </c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>
        <v>147.22999999999999</v>
      </c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</row>
    <row r="213" spans="1:77" x14ac:dyDescent="0.2">
      <c r="A213" s="20" t="s">
        <v>277</v>
      </c>
      <c r="B213" s="19">
        <f t="shared" si="6"/>
        <v>1376.73</v>
      </c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>
        <v>1229.5</v>
      </c>
      <c r="BE213" s="19">
        <v>147.22999999999999</v>
      </c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</row>
    <row r="214" spans="1:77" x14ac:dyDescent="0.2">
      <c r="A214" s="20" t="s">
        <v>278</v>
      </c>
      <c r="B214" s="19">
        <f t="shared" si="6"/>
        <v>7200</v>
      </c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>
        <v>7200</v>
      </c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</row>
    <row r="215" spans="1:77" x14ac:dyDescent="0.2">
      <c r="A215" s="20" t="s">
        <v>279</v>
      </c>
      <c r="B215" s="19">
        <f t="shared" si="6"/>
        <v>23255</v>
      </c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>
        <v>23255</v>
      </c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</row>
    <row r="216" spans="1:77" x14ac:dyDescent="0.2">
      <c r="A216" s="20" t="s">
        <v>280</v>
      </c>
      <c r="B216" s="19">
        <f t="shared" si="6"/>
        <v>1437.64</v>
      </c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>
        <v>1437.64</v>
      </c>
      <c r="BR216" s="19"/>
      <c r="BS216" s="19"/>
      <c r="BT216" s="19"/>
      <c r="BU216" s="19"/>
      <c r="BV216" s="19"/>
      <c r="BW216" s="19"/>
      <c r="BX216" s="19"/>
      <c r="BY216" s="19"/>
    </row>
    <row r="217" spans="1:77" x14ac:dyDescent="0.2">
      <c r="A217" s="20" t="s">
        <v>281</v>
      </c>
      <c r="B217" s="19">
        <f t="shared" si="6"/>
        <v>19680.02</v>
      </c>
      <c r="C217" s="19"/>
      <c r="D217" s="19"/>
      <c r="E217" s="19">
        <v>2473.4</v>
      </c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>
        <v>277.32</v>
      </c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>
        <v>8497.42</v>
      </c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>
        <v>968.4</v>
      </c>
      <c r="BH217" s="19"/>
      <c r="BI217" s="19">
        <v>5235</v>
      </c>
      <c r="BJ217" s="19"/>
      <c r="BK217" s="19"/>
      <c r="BL217" s="19"/>
      <c r="BM217" s="19"/>
      <c r="BN217" s="19"/>
      <c r="BO217" s="19"/>
      <c r="BP217" s="19"/>
      <c r="BQ217" s="19">
        <v>2228.48</v>
      </c>
      <c r="BR217" s="19"/>
      <c r="BS217" s="19"/>
      <c r="BT217" s="19"/>
      <c r="BU217" s="19"/>
      <c r="BV217" s="19"/>
      <c r="BW217" s="19"/>
      <c r="BX217" s="19"/>
      <c r="BY217" s="19"/>
    </row>
    <row r="218" spans="1:77" x14ac:dyDescent="0.2">
      <c r="A218" s="20" t="s">
        <v>282</v>
      </c>
      <c r="B218" s="19">
        <f t="shared" si="6"/>
        <v>31598.07</v>
      </c>
      <c r="C218" s="19"/>
      <c r="D218" s="19"/>
      <c r="E218" s="19"/>
      <c r="F218" s="19">
        <v>31598.07</v>
      </c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</row>
    <row r="219" spans="1:77" x14ac:dyDescent="0.2">
      <c r="A219" s="20" t="s">
        <v>283</v>
      </c>
      <c r="B219" s="19">
        <f t="shared" si="6"/>
        <v>15830.49</v>
      </c>
      <c r="C219" s="19"/>
      <c r="D219" s="19"/>
      <c r="E219" s="19"/>
      <c r="F219" s="19">
        <v>15830.49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</row>
    <row r="220" spans="1:77" x14ac:dyDescent="0.2">
      <c r="A220" s="20" t="s">
        <v>284</v>
      </c>
      <c r="B220" s="19">
        <f t="shared" si="6"/>
        <v>1380</v>
      </c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>
        <v>1380</v>
      </c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</row>
    <row r="221" spans="1:77" x14ac:dyDescent="0.2">
      <c r="A221" s="20" t="s">
        <v>285</v>
      </c>
      <c r="B221" s="19">
        <f t="shared" si="6"/>
        <v>483.65</v>
      </c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>
        <v>483.65</v>
      </c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</row>
    <row r="222" spans="1:77" x14ac:dyDescent="0.2">
      <c r="A222" s="20" t="s">
        <v>286</v>
      </c>
      <c r="B222" s="19">
        <f t="shared" si="6"/>
        <v>64361.310000000005</v>
      </c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>
        <v>1284.08</v>
      </c>
      <c r="BE222" s="19"/>
      <c r="BF222" s="19"/>
      <c r="BG222" s="19"/>
      <c r="BH222" s="19"/>
      <c r="BI222" s="19"/>
      <c r="BJ222" s="19">
        <v>63077.23</v>
      </c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</row>
    <row r="223" spans="1:77" x14ac:dyDescent="0.2">
      <c r="A223" s="20" t="s">
        <v>287</v>
      </c>
      <c r="B223" s="19">
        <f t="shared" si="6"/>
        <v>2602.83</v>
      </c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>
        <v>621.74</v>
      </c>
      <c r="BE223" s="19"/>
      <c r="BF223" s="19"/>
      <c r="BG223" s="19"/>
      <c r="BH223" s="19"/>
      <c r="BI223" s="19"/>
      <c r="BJ223" s="19">
        <v>1981.09</v>
      </c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</row>
    <row r="224" spans="1:77" x14ac:dyDescent="0.2">
      <c r="A224" s="20" t="s">
        <v>288</v>
      </c>
      <c r="B224" s="19">
        <f t="shared" si="6"/>
        <v>47680.409999999996</v>
      </c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>
        <v>504</v>
      </c>
      <c r="BA224" s="19"/>
      <c r="BB224" s="19"/>
      <c r="BC224" s="19"/>
      <c r="BD224" s="19"/>
      <c r="BE224" s="19"/>
      <c r="BF224" s="19"/>
      <c r="BG224" s="19">
        <v>13053.6</v>
      </c>
      <c r="BH224" s="19"/>
      <c r="BI224" s="19"/>
      <c r="BJ224" s="19">
        <v>34122.81</v>
      </c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</row>
    <row r="225" spans="1:77" x14ac:dyDescent="0.2">
      <c r="A225" s="20" t="s">
        <v>289</v>
      </c>
      <c r="B225" s="19">
        <f t="shared" si="6"/>
        <v>35362.370000000003</v>
      </c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>
        <v>35362.370000000003</v>
      </c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</row>
    <row r="226" spans="1:77" x14ac:dyDescent="0.2">
      <c r="A226" s="20" t="s">
        <v>290</v>
      </c>
      <c r="B226" s="19">
        <f t="shared" si="6"/>
        <v>12034.81</v>
      </c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>
        <v>12034.81</v>
      </c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</row>
    <row r="227" spans="1:77" x14ac:dyDescent="0.2">
      <c r="A227" s="20" t="s">
        <v>291</v>
      </c>
      <c r="B227" s="19">
        <f t="shared" si="6"/>
        <v>10724.78</v>
      </c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>
        <v>10724.78</v>
      </c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</row>
    <row r="228" spans="1:77" x14ac:dyDescent="0.2">
      <c r="A228" s="20" t="s">
        <v>292</v>
      </c>
      <c r="B228" s="19">
        <f t="shared" si="6"/>
        <v>2339.3200000000002</v>
      </c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>
        <v>2195.3200000000002</v>
      </c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>
        <v>144</v>
      </c>
      <c r="BR228" s="19"/>
      <c r="BS228" s="19"/>
      <c r="BT228" s="19"/>
      <c r="BU228" s="19"/>
      <c r="BV228" s="19"/>
      <c r="BW228" s="19"/>
      <c r="BX228" s="19"/>
      <c r="BY228" s="19"/>
    </row>
    <row r="229" spans="1:77" x14ac:dyDescent="0.2">
      <c r="A229" s="20" t="s">
        <v>293</v>
      </c>
      <c r="B229" s="19">
        <f t="shared" si="6"/>
        <v>23607.08</v>
      </c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>
        <v>141.55000000000001</v>
      </c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>
        <v>51.53</v>
      </c>
      <c r="BB229" s="19"/>
      <c r="BC229" s="19"/>
      <c r="BD229" s="19"/>
      <c r="BE229" s="19">
        <v>680</v>
      </c>
      <c r="BF229" s="19"/>
      <c r="BG229" s="19">
        <v>1134</v>
      </c>
      <c r="BH229" s="19"/>
      <c r="BI229" s="19"/>
      <c r="BJ229" s="19"/>
      <c r="BK229" s="19"/>
      <c r="BL229" s="19"/>
      <c r="BM229" s="19"/>
      <c r="BN229" s="19"/>
      <c r="BO229" s="19"/>
      <c r="BP229" s="19"/>
      <c r="BQ229" s="19">
        <v>21600</v>
      </c>
      <c r="BR229" s="19"/>
      <c r="BS229" s="19"/>
      <c r="BT229" s="19"/>
      <c r="BU229" s="19"/>
      <c r="BV229" s="19"/>
      <c r="BW229" s="19"/>
      <c r="BX229" s="19"/>
      <c r="BY229" s="19"/>
    </row>
    <row r="230" spans="1:77" x14ac:dyDescent="0.2">
      <c r="A230" s="20" t="s">
        <v>294</v>
      </c>
      <c r="B230" s="19">
        <f t="shared" si="6"/>
        <v>1533</v>
      </c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>
        <v>1533</v>
      </c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</row>
    <row r="231" spans="1:77" x14ac:dyDescent="0.2">
      <c r="A231" s="20" t="s">
        <v>295</v>
      </c>
      <c r="B231" s="19">
        <f t="shared" si="6"/>
        <v>89218.760000000009</v>
      </c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>
        <v>32025.8</v>
      </c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>
        <v>37757.160000000003</v>
      </c>
      <c r="AV231" s="19"/>
      <c r="AW231" s="19"/>
      <c r="AX231" s="19"/>
      <c r="AY231" s="19"/>
      <c r="AZ231" s="19"/>
      <c r="BA231" s="19"/>
      <c r="BB231" s="19"/>
      <c r="BC231" s="19">
        <v>17936.400000000001</v>
      </c>
      <c r="BD231" s="19"/>
      <c r="BE231" s="19">
        <v>1499.4</v>
      </c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  <c r="BW231" s="19"/>
      <c r="BX231" s="19"/>
      <c r="BY231" s="19"/>
    </row>
    <row r="232" spans="1:77" x14ac:dyDescent="0.2">
      <c r="A232" s="20" t="s">
        <v>296</v>
      </c>
      <c r="B232" s="19">
        <f t="shared" si="6"/>
        <v>101760.57</v>
      </c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>
        <v>8064</v>
      </c>
      <c r="AA232" s="19"/>
      <c r="AB232" s="19"/>
      <c r="AC232" s="19"/>
      <c r="AD232" s="19"/>
      <c r="AE232" s="19"/>
      <c r="AF232" s="19"/>
      <c r="AG232" s="19">
        <v>17518.89</v>
      </c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>
        <v>20479.68</v>
      </c>
      <c r="AV232" s="19"/>
      <c r="AW232" s="19"/>
      <c r="AX232" s="19"/>
      <c r="AY232" s="19"/>
      <c r="AZ232" s="19"/>
      <c r="BA232" s="19"/>
      <c r="BB232" s="19"/>
      <c r="BC232" s="19">
        <v>55698</v>
      </c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</row>
    <row r="233" spans="1:77" x14ac:dyDescent="0.2">
      <c r="A233" s="20" t="s">
        <v>297</v>
      </c>
      <c r="B233" s="19">
        <f t="shared" si="6"/>
        <v>90</v>
      </c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>
        <v>90</v>
      </c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  <c r="BW233" s="19"/>
      <c r="BX233" s="19"/>
      <c r="BY233" s="19"/>
    </row>
    <row r="234" spans="1:77" x14ac:dyDescent="0.2">
      <c r="A234" s="20" t="s">
        <v>298</v>
      </c>
      <c r="B234" s="19">
        <f t="shared" si="6"/>
        <v>48543.62</v>
      </c>
      <c r="C234" s="19">
        <v>48256.82</v>
      </c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>
        <v>286.8</v>
      </c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</row>
    <row r="235" spans="1:77" x14ac:dyDescent="0.2">
      <c r="A235" s="20" t="s">
        <v>299</v>
      </c>
      <c r="B235" s="19">
        <f t="shared" si="6"/>
        <v>68789.95</v>
      </c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>
        <v>68789.95</v>
      </c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</row>
    <row r="236" spans="1:77" x14ac:dyDescent="0.2">
      <c r="A236" s="20" t="s">
        <v>300</v>
      </c>
      <c r="B236" s="19">
        <f t="shared" si="6"/>
        <v>414.38</v>
      </c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>
        <v>414.38</v>
      </c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  <c r="BW236" s="19"/>
      <c r="BX236" s="19"/>
      <c r="BY236" s="19"/>
    </row>
    <row r="237" spans="1:77" x14ac:dyDescent="0.2">
      <c r="A237" s="20" t="s">
        <v>301</v>
      </c>
      <c r="B237" s="19">
        <f t="shared" si="6"/>
        <v>107397.96</v>
      </c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>
        <v>36460.43</v>
      </c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>
        <v>67826.789999999994</v>
      </c>
      <c r="AH237" s="19">
        <v>3110.74</v>
      </c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</row>
    <row r="238" spans="1:77" x14ac:dyDescent="0.2">
      <c r="A238" s="20" t="s">
        <v>302</v>
      </c>
      <c r="B238" s="19">
        <f t="shared" si="6"/>
        <v>79316.36</v>
      </c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>
        <v>3202.3</v>
      </c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>
        <v>11867.26</v>
      </c>
      <c r="AV238" s="19"/>
      <c r="AW238" s="19"/>
      <c r="AX238" s="19"/>
      <c r="AY238" s="19"/>
      <c r="AZ238" s="19"/>
      <c r="BA238" s="19"/>
      <c r="BB238" s="19"/>
      <c r="BC238" s="19">
        <v>61332</v>
      </c>
      <c r="BD238" s="19"/>
      <c r="BE238" s="19">
        <v>2914.8</v>
      </c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</row>
    <row r="239" spans="1:77" x14ac:dyDescent="0.2">
      <c r="A239" s="20" t="s">
        <v>303</v>
      </c>
      <c r="B239" s="19">
        <f t="shared" si="6"/>
        <v>59152.41</v>
      </c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>
        <v>3622.5</v>
      </c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>
        <v>55529.91</v>
      </c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</row>
    <row r="240" spans="1:77" x14ac:dyDescent="0.2">
      <c r="A240" s="20" t="s">
        <v>304</v>
      </c>
      <c r="B240" s="19">
        <f t="shared" si="6"/>
        <v>1451.52</v>
      </c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>
        <v>1451.52</v>
      </c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</row>
    <row r="241" spans="1:77" x14ac:dyDescent="0.2">
      <c r="A241" s="20" t="s">
        <v>305</v>
      </c>
      <c r="B241" s="19">
        <f t="shared" si="6"/>
        <v>5178.95</v>
      </c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>
        <v>849.72</v>
      </c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>
        <v>2933.28</v>
      </c>
      <c r="AV241" s="19"/>
      <c r="AW241" s="19"/>
      <c r="AX241" s="19"/>
      <c r="AY241" s="19"/>
      <c r="AZ241" s="19"/>
      <c r="BA241" s="19"/>
      <c r="BB241" s="19"/>
      <c r="BC241" s="19">
        <v>1395.95</v>
      </c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</row>
    <row r="242" spans="1:77" x14ac:dyDescent="0.2">
      <c r="A242" s="20" t="s">
        <v>306</v>
      </c>
      <c r="B242" s="19">
        <f t="shared" si="6"/>
        <v>6475.51</v>
      </c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>
        <v>6475.51</v>
      </c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</row>
    <row r="243" spans="1:77" x14ac:dyDescent="0.2">
      <c r="A243" s="20" t="s">
        <v>307</v>
      </c>
      <c r="B243" s="19">
        <f t="shared" si="6"/>
        <v>2173.81</v>
      </c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>
        <v>2173.81</v>
      </c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</row>
    <row r="244" spans="1:77" x14ac:dyDescent="0.2">
      <c r="A244" s="20" t="s">
        <v>308</v>
      </c>
      <c r="B244" s="19">
        <f t="shared" si="6"/>
        <v>300186.63</v>
      </c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>
        <v>300186.63</v>
      </c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</row>
    <row r="245" spans="1:77" x14ac:dyDescent="0.2">
      <c r="A245" s="20" t="s">
        <v>309</v>
      </c>
      <c r="B245" s="19">
        <f t="shared" si="6"/>
        <v>1223.8699999999999</v>
      </c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>
        <v>1223.8699999999999</v>
      </c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</row>
    <row r="246" spans="1:77" x14ac:dyDescent="0.2">
      <c r="A246" s="20" t="s">
        <v>310</v>
      </c>
      <c r="B246" s="19">
        <f t="shared" si="6"/>
        <v>73011.990000000005</v>
      </c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>
        <v>1995</v>
      </c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>
        <v>1439.1</v>
      </c>
      <c r="AV246" s="19"/>
      <c r="AW246" s="19"/>
      <c r="AX246" s="19"/>
      <c r="AY246" s="19"/>
      <c r="AZ246" s="19"/>
      <c r="BA246" s="19"/>
      <c r="BB246" s="19"/>
      <c r="BC246" s="19"/>
      <c r="BD246" s="19"/>
      <c r="BE246" s="19">
        <v>69577.89</v>
      </c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</row>
    <row r="247" spans="1:77" x14ac:dyDescent="0.2">
      <c r="A247" s="20" t="s">
        <v>311</v>
      </c>
      <c r="B247" s="19">
        <f t="shared" si="6"/>
        <v>1506.45</v>
      </c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>
        <v>1506.45</v>
      </c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</row>
    <row r="248" spans="1:77" x14ac:dyDescent="0.2">
      <c r="A248" s="20" t="s">
        <v>312</v>
      </c>
      <c r="B248" s="19">
        <f t="shared" si="6"/>
        <v>15776.130000000001</v>
      </c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>
        <v>3098.3</v>
      </c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>
        <v>12677.83</v>
      </c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</row>
    <row r="249" spans="1:77" x14ac:dyDescent="0.2">
      <c r="A249" s="20" t="s">
        <v>313</v>
      </c>
      <c r="B249" s="19">
        <f t="shared" si="6"/>
        <v>62861.4</v>
      </c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>
        <v>50400</v>
      </c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>
        <v>3780</v>
      </c>
      <c r="BA249" s="19"/>
      <c r="BB249" s="19"/>
      <c r="BC249" s="19">
        <v>8681.4</v>
      </c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</row>
    <row r="250" spans="1:77" x14ac:dyDescent="0.2">
      <c r="A250" s="20" t="s">
        <v>314</v>
      </c>
      <c r="B250" s="19">
        <f t="shared" si="6"/>
        <v>52129.29</v>
      </c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>
        <v>1877.4</v>
      </c>
      <c r="R250" s="19"/>
      <c r="S250" s="19"/>
      <c r="T250" s="19"/>
      <c r="U250" s="19"/>
      <c r="V250" s="19"/>
      <c r="W250" s="19">
        <v>6000</v>
      </c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>
        <v>32291.279999999999</v>
      </c>
      <c r="BF250" s="19"/>
      <c r="BG250" s="19"/>
      <c r="BH250" s="19"/>
      <c r="BI250" s="19"/>
      <c r="BJ250" s="19">
        <v>11960.61</v>
      </c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</row>
    <row r="251" spans="1:77" x14ac:dyDescent="0.2">
      <c r="A251" s="20" t="s">
        <v>315</v>
      </c>
      <c r="B251" s="19">
        <f t="shared" si="6"/>
        <v>10232.26</v>
      </c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>
        <v>880</v>
      </c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>
        <v>769</v>
      </c>
      <c r="BF251" s="19"/>
      <c r="BG251" s="19"/>
      <c r="BH251" s="19"/>
      <c r="BI251" s="19"/>
      <c r="BJ251" s="19">
        <v>8583.26</v>
      </c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</row>
    <row r="252" spans="1:77" x14ac:dyDescent="0.2">
      <c r="A252" s="20" t="s">
        <v>316</v>
      </c>
      <c r="B252" s="19">
        <f t="shared" si="6"/>
        <v>76330.009999999995</v>
      </c>
      <c r="C252" s="19">
        <v>50</v>
      </c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>
        <v>90</v>
      </c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>
        <v>76190.009999999995</v>
      </c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</row>
    <row r="253" spans="1:77" x14ac:dyDescent="0.2">
      <c r="A253" s="20" t="s">
        <v>317</v>
      </c>
      <c r="B253" s="19">
        <f t="shared" si="6"/>
        <v>17965.38</v>
      </c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>
        <v>95.56</v>
      </c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>
        <v>17869.82</v>
      </c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</row>
    <row r="254" spans="1:77" x14ac:dyDescent="0.2">
      <c r="A254" s="20" t="s">
        <v>318</v>
      </c>
      <c r="B254" s="19">
        <f>SUM(C254:BY254)</f>
        <v>7136492.120000001</v>
      </c>
      <c r="C254" s="19">
        <v>295580.93</v>
      </c>
      <c r="D254" s="19"/>
      <c r="E254" s="19"/>
      <c r="F254" s="19"/>
      <c r="G254" s="19"/>
      <c r="H254" s="19"/>
      <c r="I254" s="19"/>
      <c r="J254" s="19">
        <v>132021.09</v>
      </c>
      <c r="K254" s="19"/>
      <c r="L254" s="19"/>
      <c r="M254" s="19">
        <v>183.4</v>
      </c>
      <c r="N254" s="19">
        <v>46552.01</v>
      </c>
      <c r="O254" s="19">
        <v>96370.27</v>
      </c>
      <c r="P254" s="19"/>
      <c r="Q254" s="19">
        <v>984888.61</v>
      </c>
      <c r="R254" s="19"/>
      <c r="S254" s="19">
        <v>2169.4</v>
      </c>
      <c r="T254" s="19"/>
      <c r="U254" s="19"/>
      <c r="V254" s="19">
        <v>15976.61</v>
      </c>
      <c r="W254" s="19"/>
      <c r="X254" s="19">
        <v>507337.43</v>
      </c>
      <c r="Y254" s="19"/>
      <c r="Z254" s="19"/>
      <c r="AA254" s="19"/>
      <c r="AB254" s="19"/>
      <c r="AC254" s="19"/>
      <c r="AD254" s="19"/>
      <c r="AE254" s="19"/>
      <c r="AF254" s="19"/>
      <c r="AG254" s="19">
        <v>324387.14</v>
      </c>
      <c r="AH254" s="19">
        <v>489.97</v>
      </c>
      <c r="AI254" s="19"/>
      <c r="AJ254" s="19">
        <v>79290.600000000006</v>
      </c>
      <c r="AK254" s="19"/>
      <c r="AL254" s="19"/>
      <c r="AM254" s="19"/>
      <c r="AN254" s="19"/>
      <c r="AO254" s="19">
        <v>2859.2</v>
      </c>
      <c r="AP254" s="19">
        <v>368753.36</v>
      </c>
      <c r="AQ254" s="19"/>
      <c r="AR254" s="19"/>
      <c r="AS254" s="19"/>
      <c r="AT254" s="19"/>
      <c r="AU254" s="19">
        <v>5150.2299999999996</v>
      </c>
      <c r="AV254" s="19"/>
      <c r="AW254" s="19"/>
      <c r="AX254" s="19"/>
      <c r="AY254" s="19"/>
      <c r="AZ254" s="19">
        <v>287006.23</v>
      </c>
      <c r="BA254" s="19"/>
      <c r="BB254" s="19"/>
      <c r="BC254" s="19">
        <v>372997.39</v>
      </c>
      <c r="BD254" s="19">
        <v>560</v>
      </c>
      <c r="BE254" s="19">
        <v>1106576.1599999999</v>
      </c>
      <c r="BF254" s="19"/>
      <c r="BG254" s="19"/>
      <c r="BH254" s="19"/>
      <c r="BI254" s="19">
        <v>0.91</v>
      </c>
      <c r="BJ254" s="19">
        <v>2288070.7999999998</v>
      </c>
      <c r="BK254" s="19"/>
      <c r="BL254" s="19"/>
      <c r="BM254" s="19"/>
      <c r="BN254" s="19"/>
      <c r="BO254" s="19"/>
      <c r="BP254" s="19"/>
      <c r="BQ254" s="19">
        <v>218244.98</v>
      </c>
      <c r="BR254" s="19"/>
      <c r="BS254" s="19"/>
      <c r="BT254" s="19"/>
      <c r="BU254" s="19">
        <v>183.4</v>
      </c>
      <c r="BV254" s="19"/>
      <c r="BW254" s="19">
        <v>842</v>
      </c>
      <c r="BX254" s="19"/>
      <c r="BY254" s="19"/>
    </row>
    <row r="255" spans="1:77" x14ac:dyDescent="0.2">
      <c r="A255" s="20" t="s">
        <v>319</v>
      </c>
      <c r="B255" s="19">
        <f t="shared" si="6"/>
        <v>10468.990000000002</v>
      </c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>
        <v>601.55999999999995</v>
      </c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>
        <v>5662.12</v>
      </c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>
        <v>4205.3100000000004</v>
      </c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</row>
    <row r="256" spans="1:77" x14ac:dyDescent="0.2">
      <c r="A256" s="20" t="s">
        <v>320</v>
      </c>
      <c r="B256" s="19">
        <f t="shared" si="6"/>
        <v>103151.66</v>
      </c>
      <c r="C256" s="19"/>
      <c r="D256" s="19"/>
      <c r="E256" s="19"/>
      <c r="F256" s="19"/>
      <c r="G256" s="19"/>
      <c r="H256" s="19"/>
      <c r="I256" s="19">
        <v>34029.61</v>
      </c>
      <c r="J256" s="19"/>
      <c r="K256" s="19"/>
      <c r="L256" s="19"/>
      <c r="M256" s="19"/>
      <c r="N256" s="19"/>
      <c r="O256" s="19"/>
      <c r="P256" s="19"/>
      <c r="Q256" s="19">
        <v>35460.959999999999</v>
      </c>
      <c r="R256" s="19"/>
      <c r="S256" s="19"/>
      <c r="T256" s="19"/>
      <c r="U256" s="19"/>
      <c r="V256" s="19"/>
      <c r="W256" s="19">
        <v>2861.46</v>
      </c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>
        <v>3973.54</v>
      </c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>
        <v>22050</v>
      </c>
      <c r="BD256" s="19"/>
      <c r="BE256" s="19"/>
      <c r="BF256" s="19"/>
      <c r="BG256" s="19"/>
      <c r="BH256" s="19"/>
      <c r="BI256" s="19">
        <v>4776.09</v>
      </c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</row>
    <row r="257" spans="1:77" x14ac:dyDescent="0.2">
      <c r="A257" s="20" t="s">
        <v>321</v>
      </c>
      <c r="B257" s="19">
        <f t="shared" si="6"/>
        <v>21107.760000000002</v>
      </c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>
        <v>13620.6</v>
      </c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>
        <v>53.16</v>
      </c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>
        <v>7434</v>
      </c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</row>
    <row r="258" spans="1:77" x14ac:dyDescent="0.2">
      <c r="A258" s="20" t="s">
        <v>322</v>
      </c>
      <c r="B258" s="19">
        <f t="shared" si="6"/>
        <v>5195.9399999999996</v>
      </c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>
        <v>5195.9399999999996</v>
      </c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</row>
    <row r="259" spans="1:77" x14ac:dyDescent="0.2">
      <c r="A259" s="20" t="s">
        <v>323</v>
      </c>
      <c r="B259" s="19">
        <f t="shared" si="6"/>
        <v>76.22</v>
      </c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>
        <v>76.22</v>
      </c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</row>
    <row r="260" spans="1:77" x14ac:dyDescent="0.2">
      <c r="A260" s="20" t="s">
        <v>324</v>
      </c>
      <c r="B260" s="19">
        <f t="shared" si="6"/>
        <v>739.84</v>
      </c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>
        <v>739.84</v>
      </c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</row>
    <row r="261" spans="1:77" x14ac:dyDescent="0.2">
      <c r="A261" s="20" t="s">
        <v>325</v>
      </c>
      <c r="B261" s="19">
        <f t="shared" si="6"/>
        <v>5168</v>
      </c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>
        <v>5100</v>
      </c>
      <c r="BA261" s="19"/>
      <c r="BB261" s="19"/>
      <c r="BC261" s="19"/>
      <c r="BD261" s="19"/>
      <c r="BE261" s="19">
        <v>68</v>
      </c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</row>
    <row r="262" spans="1:77" x14ac:dyDescent="0.2">
      <c r="A262" s="20" t="s">
        <v>326</v>
      </c>
      <c r="B262" s="19">
        <f t="shared" ref="B262:B326" si="7">SUM(C262:BY262)</f>
        <v>11340</v>
      </c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>
        <v>11340</v>
      </c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/>
      <c r="BY262" s="19"/>
    </row>
    <row r="263" spans="1:77" x14ac:dyDescent="0.2">
      <c r="A263" s="20" t="s">
        <v>327</v>
      </c>
      <c r="B263" s="19">
        <f t="shared" si="7"/>
        <v>30969.88</v>
      </c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>
        <v>30969.88</v>
      </c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</row>
    <row r="264" spans="1:77" x14ac:dyDescent="0.2">
      <c r="A264" s="20" t="s">
        <v>328</v>
      </c>
      <c r="B264" s="19">
        <f t="shared" si="7"/>
        <v>3767.4</v>
      </c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>
        <v>3767.4</v>
      </c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</row>
    <row r="265" spans="1:77" x14ac:dyDescent="0.2">
      <c r="A265" s="20" t="s">
        <v>329</v>
      </c>
      <c r="B265" s="19">
        <f t="shared" si="7"/>
        <v>800.4</v>
      </c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>
        <v>800.4</v>
      </c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</row>
    <row r="266" spans="1:77" x14ac:dyDescent="0.2">
      <c r="A266" s="20" t="s">
        <v>330</v>
      </c>
      <c r="B266" s="19">
        <f t="shared" si="7"/>
        <v>876</v>
      </c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>
        <v>876</v>
      </c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</row>
    <row r="267" spans="1:77" x14ac:dyDescent="0.2">
      <c r="A267" s="20" t="s">
        <v>566</v>
      </c>
      <c r="B267" s="19">
        <f>SUM(C267:BY267)</f>
        <v>833.88</v>
      </c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>
        <v>752.88</v>
      </c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>
        <v>81</v>
      </c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</row>
    <row r="268" spans="1:77" x14ac:dyDescent="0.2">
      <c r="A268" s="20" t="s">
        <v>331</v>
      </c>
      <c r="B268" s="19">
        <f t="shared" si="7"/>
        <v>4965</v>
      </c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>
        <v>4965</v>
      </c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</row>
    <row r="269" spans="1:77" x14ac:dyDescent="0.2">
      <c r="A269" s="20" t="s">
        <v>332</v>
      </c>
      <c r="B269" s="19">
        <f t="shared" si="7"/>
        <v>1812.8</v>
      </c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>
        <v>1812.8</v>
      </c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</row>
    <row r="270" spans="1:77" x14ac:dyDescent="0.2">
      <c r="A270" s="20" t="s">
        <v>333</v>
      </c>
      <c r="B270" s="19">
        <f t="shared" si="7"/>
        <v>11.75</v>
      </c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>
        <v>11.75</v>
      </c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</row>
    <row r="271" spans="1:77" x14ac:dyDescent="0.2">
      <c r="A271" s="20" t="s">
        <v>334</v>
      </c>
      <c r="B271" s="19">
        <f t="shared" si="7"/>
        <v>378729.08999999997</v>
      </c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>
        <v>307490.73</v>
      </c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>
        <v>71238.36</v>
      </c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</row>
    <row r="272" spans="1:77" x14ac:dyDescent="0.2">
      <c r="A272" s="20" t="s">
        <v>335</v>
      </c>
      <c r="B272" s="19">
        <f t="shared" si="7"/>
        <v>90196.160000000003</v>
      </c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>
        <v>410.85</v>
      </c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>
        <v>77936.03</v>
      </c>
      <c r="AP272" s="19"/>
      <c r="AQ272" s="19"/>
      <c r="AR272" s="19"/>
      <c r="AS272" s="19"/>
      <c r="AT272" s="19"/>
      <c r="AU272" s="19"/>
      <c r="AV272" s="19"/>
      <c r="AW272" s="19"/>
      <c r="AX272" s="19">
        <v>10676.3</v>
      </c>
      <c r="AY272" s="19"/>
      <c r="AZ272" s="19"/>
      <c r="BA272" s="19"/>
      <c r="BB272" s="19"/>
      <c r="BC272" s="19"/>
      <c r="BD272" s="19">
        <v>400.2</v>
      </c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>
        <v>772.78</v>
      </c>
      <c r="BR272" s="19"/>
      <c r="BS272" s="19"/>
      <c r="BT272" s="19"/>
      <c r="BU272" s="19"/>
      <c r="BV272" s="19"/>
      <c r="BW272" s="19"/>
      <c r="BX272" s="19"/>
      <c r="BY272" s="19"/>
    </row>
    <row r="273" spans="1:77" x14ac:dyDescent="0.2">
      <c r="A273" s="20" t="s">
        <v>336</v>
      </c>
      <c r="B273" s="19">
        <f t="shared" si="7"/>
        <v>9781.34</v>
      </c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>
        <v>9781.34</v>
      </c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</row>
    <row r="274" spans="1:77" x14ac:dyDescent="0.2">
      <c r="A274" s="20" t="s">
        <v>337</v>
      </c>
      <c r="B274" s="19">
        <f t="shared" si="7"/>
        <v>9.9</v>
      </c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>
        <v>9.9</v>
      </c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</row>
    <row r="275" spans="1:77" x14ac:dyDescent="0.2">
      <c r="A275" s="20" t="s">
        <v>338</v>
      </c>
      <c r="B275" s="19">
        <f t="shared" si="7"/>
        <v>71518.81</v>
      </c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>
        <v>71518.81</v>
      </c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</row>
    <row r="276" spans="1:77" x14ac:dyDescent="0.2">
      <c r="A276" s="20" t="s">
        <v>339</v>
      </c>
      <c r="B276" s="19">
        <f t="shared" si="7"/>
        <v>945</v>
      </c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>
        <v>945</v>
      </c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</row>
    <row r="277" spans="1:77" x14ac:dyDescent="0.2">
      <c r="A277" s="20" t="s">
        <v>340</v>
      </c>
      <c r="B277" s="19">
        <f t="shared" si="7"/>
        <v>17574.47</v>
      </c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>
        <v>17574.47</v>
      </c>
      <c r="BR277" s="19"/>
      <c r="BS277" s="19"/>
      <c r="BT277" s="19"/>
      <c r="BU277" s="19"/>
      <c r="BV277" s="19"/>
      <c r="BW277" s="19"/>
      <c r="BX277" s="19"/>
      <c r="BY277" s="19"/>
    </row>
    <row r="278" spans="1:77" x14ac:dyDescent="0.2">
      <c r="A278" s="20" t="s">
        <v>341</v>
      </c>
      <c r="B278" s="19">
        <f t="shared" si="7"/>
        <v>10464.459999999999</v>
      </c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>
        <v>7864.5</v>
      </c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>
        <v>2599.96</v>
      </c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</row>
    <row r="279" spans="1:77" x14ac:dyDescent="0.2">
      <c r="A279" s="20" t="s">
        <v>342</v>
      </c>
      <c r="B279" s="19">
        <f t="shared" si="7"/>
        <v>22823.13</v>
      </c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>
        <v>22823.13</v>
      </c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</row>
    <row r="280" spans="1:77" x14ac:dyDescent="0.2">
      <c r="A280" s="20" t="s">
        <v>343</v>
      </c>
      <c r="B280" s="19">
        <f t="shared" si="7"/>
        <v>2588.5100000000002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>
        <v>122.71</v>
      </c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>
        <v>2465.8000000000002</v>
      </c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/>
      <c r="BY280" s="19"/>
    </row>
    <row r="281" spans="1:77" x14ac:dyDescent="0.2">
      <c r="A281" s="20" t="s">
        <v>344</v>
      </c>
      <c r="B281" s="19">
        <f t="shared" si="7"/>
        <v>10506.79</v>
      </c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>
        <v>81</v>
      </c>
      <c r="BF281" s="19"/>
      <c r="BG281" s="19"/>
      <c r="BH281" s="19"/>
      <c r="BI281" s="19"/>
      <c r="BJ281" s="19">
        <v>10425.790000000001</v>
      </c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</row>
    <row r="282" spans="1:77" x14ac:dyDescent="0.2">
      <c r="A282" s="20" t="s">
        <v>345</v>
      </c>
      <c r="B282" s="19">
        <f t="shared" si="7"/>
        <v>71760.320000000007</v>
      </c>
      <c r="C282" s="19"/>
      <c r="D282" s="19"/>
      <c r="E282" s="19"/>
      <c r="F282" s="19">
        <v>71760.320000000007</v>
      </c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</row>
    <row r="283" spans="1:77" x14ac:dyDescent="0.2">
      <c r="A283" s="20" t="s">
        <v>346</v>
      </c>
      <c r="B283" s="19">
        <f t="shared" si="7"/>
        <v>11.16</v>
      </c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>
        <v>11.16</v>
      </c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</row>
    <row r="284" spans="1:77" x14ac:dyDescent="0.2">
      <c r="A284" s="20" t="s">
        <v>347</v>
      </c>
      <c r="B284" s="19">
        <f t="shared" si="7"/>
        <v>3594.12</v>
      </c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>
        <v>1417.32</v>
      </c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>
        <v>2176.8000000000002</v>
      </c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</row>
    <row r="285" spans="1:77" x14ac:dyDescent="0.2">
      <c r="A285" s="20" t="s">
        <v>348</v>
      </c>
      <c r="B285" s="19">
        <f t="shared" si="7"/>
        <v>76216.94</v>
      </c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>
        <v>76216.94</v>
      </c>
      <c r="BR285" s="19"/>
      <c r="BS285" s="19"/>
      <c r="BT285" s="19"/>
      <c r="BU285" s="19"/>
      <c r="BV285" s="19"/>
      <c r="BW285" s="19"/>
      <c r="BX285" s="19"/>
      <c r="BY285" s="19"/>
    </row>
    <row r="286" spans="1:77" x14ac:dyDescent="0.2">
      <c r="A286" s="20" t="s">
        <v>349</v>
      </c>
      <c r="B286" s="19">
        <f t="shared" si="7"/>
        <v>54222.57</v>
      </c>
      <c r="C286" s="19"/>
      <c r="D286" s="19"/>
      <c r="E286" s="19"/>
      <c r="F286" s="19">
        <v>54222.57</v>
      </c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</row>
    <row r="287" spans="1:77" x14ac:dyDescent="0.2">
      <c r="A287" s="20" t="s">
        <v>350</v>
      </c>
      <c r="B287" s="19">
        <f t="shared" si="7"/>
        <v>37500</v>
      </c>
      <c r="C287" s="19"/>
      <c r="D287" s="19"/>
      <c r="E287" s="19"/>
      <c r="F287" s="19">
        <v>37500</v>
      </c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</row>
    <row r="288" spans="1:77" x14ac:dyDescent="0.2">
      <c r="A288" s="20" t="s">
        <v>351</v>
      </c>
      <c r="B288" s="19">
        <f t="shared" si="7"/>
        <v>286224.31</v>
      </c>
      <c r="C288" s="19"/>
      <c r="D288" s="19"/>
      <c r="E288" s="19"/>
      <c r="F288" s="19">
        <v>286224.31</v>
      </c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</row>
    <row r="289" spans="1:77" x14ac:dyDescent="0.2">
      <c r="A289" s="20" t="s">
        <v>352</v>
      </c>
      <c r="B289" s="19">
        <f t="shared" si="7"/>
        <v>15500</v>
      </c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>
        <v>15500</v>
      </c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</row>
    <row r="290" spans="1:77" x14ac:dyDescent="0.2">
      <c r="A290" s="20" t="s">
        <v>353</v>
      </c>
      <c r="B290" s="19">
        <f t="shared" si="7"/>
        <v>286.8</v>
      </c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>
        <v>286.8</v>
      </c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  <c r="BS290" s="19"/>
      <c r="BT290" s="19"/>
      <c r="BU290" s="19"/>
      <c r="BV290" s="19"/>
      <c r="BW290" s="19"/>
      <c r="BX290" s="19"/>
      <c r="BY290" s="19"/>
    </row>
    <row r="291" spans="1:77" x14ac:dyDescent="0.2">
      <c r="A291" s="20" t="s">
        <v>354</v>
      </c>
      <c r="B291" s="19">
        <f t="shared" si="7"/>
        <v>346</v>
      </c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>
        <v>346</v>
      </c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  <c r="BS291" s="19"/>
      <c r="BT291" s="19"/>
      <c r="BU291" s="19"/>
      <c r="BV291" s="19"/>
      <c r="BW291" s="19"/>
      <c r="BX291" s="19"/>
      <c r="BY291" s="19"/>
    </row>
    <row r="292" spans="1:77" x14ac:dyDescent="0.2">
      <c r="A292" s="20" t="s">
        <v>355</v>
      </c>
      <c r="B292" s="19">
        <f t="shared" si="7"/>
        <v>154478.38</v>
      </c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>
        <v>52337.54</v>
      </c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>
        <v>102140.84</v>
      </c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  <c r="BW292" s="19"/>
      <c r="BX292" s="19"/>
      <c r="BY292" s="19"/>
    </row>
    <row r="293" spans="1:77" x14ac:dyDescent="0.2">
      <c r="A293" s="20" t="s">
        <v>356</v>
      </c>
      <c r="B293" s="19">
        <f t="shared" si="7"/>
        <v>134.34</v>
      </c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>
        <v>134.34</v>
      </c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  <c r="BW293" s="19"/>
      <c r="BX293" s="19"/>
      <c r="BY293" s="19"/>
    </row>
    <row r="294" spans="1:77" x14ac:dyDescent="0.2">
      <c r="A294" s="20" t="s">
        <v>357</v>
      </c>
      <c r="B294" s="19">
        <f t="shared" si="7"/>
        <v>4445.5200000000004</v>
      </c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>
        <v>4445.5200000000004</v>
      </c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  <c r="BS294" s="19"/>
      <c r="BT294" s="19"/>
      <c r="BU294" s="19"/>
      <c r="BV294" s="19"/>
      <c r="BW294" s="19"/>
      <c r="BX294" s="19"/>
      <c r="BY294" s="19"/>
    </row>
    <row r="295" spans="1:77" x14ac:dyDescent="0.2">
      <c r="A295" s="20" t="s">
        <v>358</v>
      </c>
      <c r="B295" s="19">
        <f t="shared" si="7"/>
        <v>757.92000000000007</v>
      </c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>
        <v>81</v>
      </c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>
        <v>51.12</v>
      </c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>
        <v>496.8</v>
      </c>
      <c r="BE295" s="19">
        <v>129</v>
      </c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/>
      <c r="BT295" s="19"/>
      <c r="BU295" s="19"/>
      <c r="BV295" s="19"/>
      <c r="BW295" s="19"/>
      <c r="BX295" s="19"/>
      <c r="BY295" s="19"/>
    </row>
    <row r="296" spans="1:77" x14ac:dyDescent="0.2">
      <c r="A296" s="20" t="s">
        <v>359</v>
      </c>
      <c r="B296" s="19">
        <f t="shared" si="7"/>
        <v>5748.32</v>
      </c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>
        <v>7.28</v>
      </c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>
        <v>5741.04</v>
      </c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  <c r="BS296" s="19"/>
      <c r="BT296" s="19"/>
      <c r="BU296" s="19"/>
      <c r="BV296" s="19"/>
      <c r="BW296" s="19"/>
      <c r="BX296" s="19"/>
      <c r="BY296" s="19"/>
    </row>
    <row r="297" spans="1:77" x14ac:dyDescent="0.2">
      <c r="A297" s="20" t="s">
        <v>360</v>
      </c>
      <c r="B297" s="19">
        <f t="shared" si="7"/>
        <v>603603.62</v>
      </c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>
        <v>212.52</v>
      </c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>
        <v>2734.2</v>
      </c>
      <c r="AA297" s="19"/>
      <c r="AB297" s="19">
        <v>171476.67</v>
      </c>
      <c r="AC297" s="19"/>
      <c r="AD297" s="19">
        <v>132</v>
      </c>
      <c r="AE297" s="19"/>
      <c r="AF297" s="19"/>
      <c r="AG297" s="19">
        <v>417184.7</v>
      </c>
      <c r="AH297" s="19"/>
      <c r="AI297" s="19"/>
      <c r="AJ297" s="19">
        <v>1579.61</v>
      </c>
      <c r="AK297" s="19"/>
      <c r="AL297" s="19"/>
      <c r="AM297" s="19"/>
      <c r="AN297" s="19"/>
      <c r="AO297" s="19"/>
      <c r="AP297" s="19">
        <v>930.94</v>
      </c>
      <c r="AQ297" s="19"/>
      <c r="AR297" s="19"/>
      <c r="AS297" s="19"/>
      <c r="AT297" s="19"/>
      <c r="AU297" s="19">
        <v>755.2</v>
      </c>
      <c r="AV297" s="19"/>
      <c r="AW297" s="19"/>
      <c r="AX297" s="19"/>
      <c r="AY297" s="19"/>
      <c r="AZ297" s="19"/>
      <c r="BA297" s="19"/>
      <c r="BB297" s="19"/>
      <c r="BC297" s="19"/>
      <c r="BD297" s="19">
        <v>1591.22</v>
      </c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>
        <v>4426.5600000000004</v>
      </c>
      <c r="BP297" s="19"/>
      <c r="BQ297" s="19"/>
      <c r="BR297" s="19"/>
      <c r="BS297" s="19"/>
      <c r="BT297" s="19"/>
      <c r="BU297" s="19"/>
      <c r="BV297" s="19"/>
      <c r="BW297" s="19">
        <v>2580</v>
      </c>
      <c r="BX297" s="19"/>
      <c r="BY297" s="19"/>
    </row>
    <row r="298" spans="1:77" x14ac:dyDescent="0.2">
      <c r="A298" s="20" t="s">
        <v>361</v>
      </c>
      <c r="B298" s="19">
        <f t="shared" si="7"/>
        <v>1521808.29</v>
      </c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>
        <v>98.12</v>
      </c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>
        <v>1516341.92</v>
      </c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>
        <v>5284.55</v>
      </c>
      <c r="BE298" s="19">
        <v>83.7</v>
      </c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  <c r="BS298" s="19"/>
      <c r="BT298" s="19"/>
      <c r="BU298" s="19"/>
      <c r="BV298" s="19"/>
      <c r="BW298" s="19"/>
      <c r="BX298" s="19"/>
      <c r="BY298" s="19"/>
    </row>
    <row r="299" spans="1:77" x14ac:dyDescent="0.2">
      <c r="A299" s="20" t="s">
        <v>362</v>
      </c>
      <c r="B299" s="19">
        <f t="shared" si="7"/>
        <v>6075.5</v>
      </c>
      <c r="C299" s="19"/>
      <c r="D299" s="19"/>
      <c r="E299" s="19"/>
      <c r="F299" s="19">
        <v>3086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>
        <v>2860.5</v>
      </c>
      <c r="BE299" s="19">
        <v>129</v>
      </c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  <c r="BS299" s="19"/>
      <c r="BT299" s="19"/>
      <c r="BU299" s="19"/>
      <c r="BV299" s="19"/>
      <c r="BW299" s="19"/>
      <c r="BX299" s="19"/>
      <c r="BY299" s="19"/>
    </row>
    <row r="300" spans="1:77" x14ac:dyDescent="0.2">
      <c r="A300" s="20" t="s">
        <v>363</v>
      </c>
      <c r="B300" s="19">
        <f t="shared" si="7"/>
        <v>2626.95</v>
      </c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>
        <v>1924.8</v>
      </c>
      <c r="BE300" s="19">
        <v>702.15</v>
      </c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  <c r="BS300" s="19"/>
      <c r="BT300" s="19"/>
      <c r="BU300" s="19"/>
      <c r="BV300" s="19"/>
      <c r="BW300" s="19"/>
      <c r="BX300" s="19"/>
      <c r="BY300" s="19"/>
    </row>
    <row r="301" spans="1:77" x14ac:dyDescent="0.2">
      <c r="A301" s="20" t="s">
        <v>364</v>
      </c>
      <c r="B301" s="19">
        <f t="shared" si="7"/>
        <v>164189.07999999999</v>
      </c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>
        <v>17608.5</v>
      </c>
      <c r="AA301" s="19"/>
      <c r="AB301" s="19"/>
      <c r="AC301" s="19"/>
      <c r="AD301" s="19"/>
      <c r="AE301" s="19"/>
      <c r="AF301" s="19"/>
      <c r="AG301" s="19">
        <v>134270.73000000001</v>
      </c>
      <c r="AH301" s="19"/>
      <c r="AI301" s="19"/>
      <c r="AJ301" s="19"/>
      <c r="AK301" s="19"/>
      <c r="AL301" s="19"/>
      <c r="AM301" s="19"/>
      <c r="AN301" s="19"/>
      <c r="AO301" s="19">
        <v>66</v>
      </c>
      <c r="AP301" s="19"/>
      <c r="AQ301" s="19"/>
      <c r="AR301" s="19"/>
      <c r="AS301" s="19"/>
      <c r="AT301" s="19"/>
      <c r="AU301" s="19"/>
      <c r="AV301" s="19"/>
      <c r="AW301" s="19">
        <v>52.8</v>
      </c>
      <c r="AX301" s="19"/>
      <c r="AY301" s="19"/>
      <c r="AZ301" s="19"/>
      <c r="BA301" s="19"/>
      <c r="BB301" s="19"/>
      <c r="BC301" s="19">
        <v>7812</v>
      </c>
      <c r="BD301" s="19">
        <v>4379.05</v>
      </c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  <c r="BS301" s="19"/>
      <c r="BT301" s="19"/>
      <c r="BU301" s="19"/>
      <c r="BV301" s="19"/>
      <c r="BW301" s="19"/>
      <c r="BX301" s="19"/>
      <c r="BY301" s="19"/>
    </row>
    <row r="302" spans="1:77" x14ac:dyDescent="0.2">
      <c r="A302" s="20" t="s">
        <v>365</v>
      </c>
      <c r="B302" s="19">
        <f t="shared" si="7"/>
        <v>831549.35000000009</v>
      </c>
      <c r="C302" s="19"/>
      <c r="D302" s="19"/>
      <c r="E302" s="19">
        <v>33561</v>
      </c>
      <c r="F302" s="19"/>
      <c r="G302" s="19"/>
      <c r="H302" s="19"/>
      <c r="I302" s="19"/>
      <c r="J302" s="19"/>
      <c r="K302" s="19"/>
      <c r="L302" s="19"/>
      <c r="M302" s="19">
        <v>405.55</v>
      </c>
      <c r="N302" s="19">
        <v>5504.18</v>
      </c>
      <c r="O302" s="19">
        <v>234</v>
      </c>
      <c r="P302" s="19"/>
      <c r="Q302" s="19">
        <v>2069.56</v>
      </c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>
        <v>4956.41</v>
      </c>
      <c r="AI302" s="19">
        <v>8632.68</v>
      </c>
      <c r="AJ302" s="19">
        <v>49101.120000000003</v>
      </c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>
        <v>201099.72</v>
      </c>
      <c r="BB302" s="19"/>
      <c r="BC302" s="19"/>
      <c r="BD302" s="19">
        <v>32619.03</v>
      </c>
      <c r="BE302" s="19">
        <v>2202.94</v>
      </c>
      <c r="BF302" s="19"/>
      <c r="BG302" s="19"/>
      <c r="BH302" s="19">
        <v>12375.3</v>
      </c>
      <c r="BI302" s="19"/>
      <c r="BJ302" s="19">
        <v>295891.88</v>
      </c>
      <c r="BK302" s="19"/>
      <c r="BL302" s="19"/>
      <c r="BM302" s="19">
        <v>4.8</v>
      </c>
      <c r="BN302" s="19"/>
      <c r="BO302" s="19"/>
      <c r="BP302" s="19"/>
      <c r="BQ302" s="19">
        <v>182891.18</v>
      </c>
      <c r="BR302" s="19"/>
      <c r="BS302" s="19"/>
      <c r="BT302" s="19"/>
      <c r="BU302" s="19"/>
      <c r="BV302" s="19"/>
      <c r="BW302" s="19"/>
      <c r="BX302" s="19"/>
      <c r="BY302" s="19"/>
    </row>
    <row r="303" spans="1:77" x14ac:dyDescent="0.2">
      <c r="A303" s="20" t="s">
        <v>366</v>
      </c>
      <c r="B303" s="19">
        <f t="shared" si="7"/>
        <v>123093.6</v>
      </c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>
        <v>62969.37</v>
      </c>
      <c r="BJ303" s="19">
        <v>60124.23</v>
      </c>
      <c r="BK303" s="19"/>
      <c r="BL303" s="19"/>
      <c r="BM303" s="19"/>
      <c r="BN303" s="19"/>
      <c r="BO303" s="19"/>
      <c r="BP303" s="19"/>
      <c r="BQ303" s="19"/>
      <c r="BR303" s="19"/>
      <c r="BS303" s="19"/>
      <c r="BT303" s="19"/>
      <c r="BU303" s="19"/>
      <c r="BV303" s="19"/>
      <c r="BW303" s="19"/>
      <c r="BX303" s="19"/>
      <c r="BY303" s="19"/>
    </row>
    <row r="304" spans="1:77" x14ac:dyDescent="0.2">
      <c r="A304" s="20" t="s">
        <v>367</v>
      </c>
      <c r="B304" s="19">
        <f t="shared" si="7"/>
        <v>839331.53</v>
      </c>
      <c r="C304" s="19"/>
      <c r="D304" s="19"/>
      <c r="E304" s="19"/>
      <c r="F304" s="19">
        <v>839331.53</v>
      </c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  <c r="BW304" s="19"/>
      <c r="BX304" s="19"/>
      <c r="BY304" s="19"/>
    </row>
    <row r="305" spans="1:77" x14ac:dyDescent="0.2">
      <c r="A305" s="20" t="s">
        <v>368</v>
      </c>
      <c r="B305" s="19">
        <f t="shared" si="7"/>
        <v>85268</v>
      </c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>
        <v>85268</v>
      </c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  <c r="BS305" s="19"/>
      <c r="BT305" s="19"/>
      <c r="BU305" s="19"/>
      <c r="BV305" s="19"/>
      <c r="BW305" s="19"/>
      <c r="BX305" s="19"/>
      <c r="BY305" s="19"/>
    </row>
    <row r="306" spans="1:77" x14ac:dyDescent="0.2">
      <c r="A306" s="20" t="s">
        <v>369</v>
      </c>
      <c r="B306" s="19">
        <f t="shared" si="7"/>
        <v>133142.12</v>
      </c>
      <c r="C306" s="19"/>
      <c r="D306" s="19"/>
      <c r="E306" s="19"/>
      <c r="F306" s="19">
        <v>133021.32</v>
      </c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>
        <v>120.8</v>
      </c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  <c r="BS306" s="19"/>
      <c r="BT306" s="19"/>
      <c r="BU306" s="19"/>
      <c r="BV306" s="19"/>
      <c r="BW306" s="19"/>
      <c r="BX306" s="19"/>
      <c r="BY306" s="19"/>
    </row>
    <row r="307" spans="1:77" x14ac:dyDescent="0.2">
      <c r="A307" s="20" t="s">
        <v>370</v>
      </c>
      <c r="B307" s="19">
        <f t="shared" si="7"/>
        <v>255139.24000000002</v>
      </c>
      <c r="C307" s="19"/>
      <c r="D307" s="19"/>
      <c r="E307" s="19"/>
      <c r="F307" s="19">
        <v>250038.73</v>
      </c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>
        <v>5100.51</v>
      </c>
      <c r="BK307" s="19"/>
      <c r="BL307" s="19"/>
      <c r="BM307" s="19"/>
      <c r="BN307" s="19"/>
      <c r="BO307" s="19"/>
      <c r="BP307" s="19"/>
      <c r="BQ307" s="19"/>
      <c r="BR307" s="19"/>
      <c r="BS307" s="19"/>
      <c r="BT307" s="19"/>
      <c r="BU307" s="19"/>
      <c r="BV307" s="19"/>
      <c r="BW307" s="19"/>
      <c r="BX307" s="19"/>
      <c r="BY307" s="19"/>
    </row>
    <row r="308" spans="1:77" x14ac:dyDescent="0.2">
      <c r="A308" s="20" t="s">
        <v>371</v>
      </c>
      <c r="B308" s="19">
        <f t="shared" si="7"/>
        <v>28876.739999999998</v>
      </c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>
        <v>131.07</v>
      </c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>
        <v>2418.5</v>
      </c>
      <c r="BF308" s="19"/>
      <c r="BG308" s="19"/>
      <c r="BH308" s="19"/>
      <c r="BI308" s="19"/>
      <c r="BJ308" s="19">
        <v>26327.17</v>
      </c>
      <c r="BK308" s="19"/>
      <c r="BL308" s="19"/>
      <c r="BM308" s="19"/>
      <c r="BN308" s="19"/>
      <c r="BO308" s="19"/>
      <c r="BP308" s="19"/>
      <c r="BQ308" s="19"/>
      <c r="BR308" s="19"/>
      <c r="BS308" s="19"/>
      <c r="BT308" s="19"/>
      <c r="BU308" s="19"/>
      <c r="BV308" s="19"/>
      <c r="BW308" s="19"/>
      <c r="BX308" s="19"/>
      <c r="BY308" s="19"/>
    </row>
    <row r="309" spans="1:77" x14ac:dyDescent="0.2">
      <c r="A309" s="20" t="s">
        <v>372</v>
      </c>
      <c r="B309" s="19">
        <f t="shared" si="7"/>
        <v>187.36</v>
      </c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>
        <v>18.36</v>
      </c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>
        <v>169</v>
      </c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  <c r="BS309" s="19"/>
      <c r="BT309" s="19"/>
      <c r="BU309" s="19"/>
      <c r="BV309" s="19"/>
      <c r="BW309" s="19"/>
      <c r="BX309" s="19"/>
      <c r="BY309" s="19"/>
    </row>
    <row r="310" spans="1:77" x14ac:dyDescent="0.2">
      <c r="A310" s="20" t="s">
        <v>373</v>
      </c>
      <c r="B310" s="19">
        <f t="shared" si="7"/>
        <v>86827.08</v>
      </c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>
        <v>86827.08</v>
      </c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  <c r="BS310" s="19"/>
      <c r="BT310" s="19"/>
      <c r="BU310" s="19"/>
      <c r="BV310" s="19"/>
      <c r="BW310" s="19"/>
      <c r="BX310" s="19"/>
      <c r="BY310" s="19"/>
    </row>
    <row r="311" spans="1:77" x14ac:dyDescent="0.2">
      <c r="A311" s="20" t="s">
        <v>374</v>
      </c>
      <c r="B311" s="19">
        <f t="shared" si="7"/>
        <v>6.08</v>
      </c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>
        <v>6.08</v>
      </c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  <c r="BS311" s="19"/>
      <c r="BT311" s="19"/>
      <c r="BU311" s="19"/>
      <c r="BV311" s="19"/>
      <c r="BW311" s="19"/>
      <c r="BX311" s="19"/>
      <c r="BY311" s="19"/>
    </row>
    <row r="312" spans="1:77" x14ac:dyDescent="0.2">
      <c r="A312" s="20" t="s">
        <v>375</v>
      </c>
      <c r="B312" s="19">
        <f t="shared" si="7"/>
        <v>17194.45</v>
      </c>
      <c r="C312" s="19"/>
      <c r="D312" s="19"/>
      <c r="E312" s="19"/>
      <c r="F312" s="19">
        <v>17183.55</v>
      </c>
      <c r="G312" s="19"/>
      <c r="H312" s="19"/>
      <c r="I312" s="19"/>
      <c r="J312" s="19"/>
      <c r="K312" s="19"/>
      <c r="L312" s="19"/>
      <c r="M312" s="19"/>
      <c r="N312" s="19"/>
      <c r="O312" s="19">
        <v>10.9</v>
      </c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  <c r="BS312" s="19"/>
      <c r="BT312" s="19"/>
      <c r="BU312" s="19"/>
      <c r="BV312" s="19"/>
      <c r="BW312" s="19"/>
      <c r="BX312" s="19"/>
      <c r="BY312" s="19"/>
    </row>
    <row r="313" spans="1:77" x14ac:dyDescent="0.2">
      <c r="A313" s="20" t="s">
        <v>376</v>
      </c>
      <c r="B313" s="19">
        <f t="shared" si="7"/>
        <v>50.1</v>
      </c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>
        <v>50.1</v>
      </c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  <c r="BS313" s="19"/>
      <c r="BT313" s="19"/>
      <c r="BU313" s="19"/>
      <c r="BV313" s="19"/>
      <c r="BW313" s="19"/>
      <c r="BX313" s="19"/>
      <c r="BY313" s="19"/>
    </row>
    <row r="314" spans="1:77" x14ac:dyDescent="0.2">
      <c r="A314" s="20" t="s">
        <v>377</v>
      </c>
      <c r="B314" s="19">
        <f t="shared" si="7"/>
        <v>129.36000000000001</v>
      </c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>
        <v>41.86</v>
      </c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>
        <v>87.5</v>
      </c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  <c r="BS314" s="19"/>
      <c r="BT314" s="19"/>
      <c r="BU314" s="19"/>
      <c r="BV314" s="19"/>
      <c r="BW314" s="19"/>
      <c r="BX314" s="19"/>
      <c r="BY314" s="19"/>
    </row>
    <row r="315" spans="1:77" x14ac:dyDescent="0.2">
      <c r="A315" s="20" t="s">
        <v>378</v>
      </c>
      <c r="B315" s="19">
        <f t="shared" si="7"/>
        <v>61.66</v>
      </c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>
        <v>12.16</v>
      </c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>
        <v>49.5</v>
      </c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  <c r="BS315" s="19"/>
      <c r="BT315" s="19"/>
      <c r="BU315" s="19"/>
      <c r="BV315" s="19"/>
      <c r="BW315" s="19"/>
      <c r="BX315" s="19"/>
      <c r="BY315" s="19"/>
    </row>
    <row r="316" spans="1:77" x14ac:dyDescent="0.2">
      <c r="A316" s="20" t="s">
        <v>379</v>
      </c>
      <c r="B316" s="19">
        <f t="shared" si="7"/>
        <v>2786.74</v>
      </c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>
        <v>17.739999999999998</v>
      </c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>
        <v>2288.4</v>
      </c>
      <c r="AV316" s="19"/>
      <c r="AW316" s="19"/>
      <c r="AX316" s="19"/>
      <c r="AY316" s="19"/>
      <c r="AZ316" s="19"/>
      <c r="BA316" s="19"/>
      <c r="BB316" s="19"/>
      <c r="BC316" s="19">
        <v>441</v>
      </c>
      <c r="BD316" s="19"/>
      <c r="BE316" s="19">
        <v>39.6</v>
      </c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  <c r="BS316" s="19"/>
      <c r="BT316" s="19"/>
      <c r="BU316" s="19"/>
      <c r="BV316" s="19"/>
      <c r="BW316" s="19"/>
      <c r="BX316" s="19"/>
      <c r="BY316" s="19"/>
    </row>
    <row r="317" spans="1:77" x14ac:dyDescent="0.2">
      <c r="A317" s="20" t="s">
        <v>380</v>
      </c>
      <c r="B317" s="19">
        <f t="shared" si="7"/>
        <v>169</v>
      </c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>
        <v>169</v>
      </c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  <c r="BS317" s="19"/>
      <c r="BT317" s="19"/>
      <c r="BU317" s="19"/>
      <c r="BV317" s="19"/>
      <c r="BW317" s="19"/>
      <c r="BX317" s="19"/>
      <c r="BY317" s="19"/>
    </row>
    <row r="318" spans="1:77" x14ac:dyDescent="0.2">
      <c r="A318" s="20" t="s">
        <v>381</v>
      </c>
      <c r="B318" s="19">
        <f t="shared" si="7"/>
        <v>5893.63</v>
      </c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>
        <v>4337.87</v>
      </c>
      <c r="AH318" s="19"/>
      <c r="AI318" s="19"/>
      <c r="AJ318" s="19"/>
      <c r="AK318" s="19"/>
      <c r="AL318" s="19"/>
      <c r="AM318" s="19"/>
      <c r="AN318" s="19"/>
      <c r="AO318" s="19">
        <v>1555.76</v>
      </c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  <c r="BS318" s="19"/>
      <c r="BT318" s="19"/>
      <c r="BU318" s="19"/>
      <c r="BV318" s="19"/>
      <c r="BW318" s="19"/>
      <c r="BX318" s="19"/>
      <c r="BY318" s="19"/>
    </row>
    <row r="319" spans="1:77" x14ac:dyDescent="0.2">
      <c r="A319" s="20" t="s">
        <v>382</v>
      </c>
      <c r="B319" s="19">
        <f t="shared" si="7"/>
        <v>40.22</v>
      </c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>
        <v>23.32</v>
      </c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>
        <v>16.899999999999999</v>
      </c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  <c r="BS319" s="19"/>
      <c r="BT319" s="19"/>
      <c r="BU319" s="19"/>
      <c r="BV319" s="19"/>
      <c r="BW319" s="19"/>
      <c r="BX319" s="19"/>
      <c r="BY319" s="19"/>
    </row>
    <row r="320" spans="1:77" x14ac:dyDescent="0.2">
      <c r="A320" s="20" t="s">
        <v>383</v>
      </c>
      <c r="B320" s="19">
        <f t="shared" si="7"/>
        <v>147.24</v>
      </c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>
        <v>18.239999999999998</v>
      </c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>
        <v>129</v>
      </c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  <c r="BS320" s="19"/>
      <c r="BT320" s="19"/>
      <c r="BU320" s="19"/>
      <c r="BV320" s="19"/>
      <c r="BW320" s="19"/>
      <c r="BX320" s="19"/>
      <c r="BY320" s="19"/>
    </row>
    <row r="321" spans="1:77" x14ac:dyDescent="0.2">
      <c r="A321" s="20" t="s">
        <v>384</v>
      </c>
      <c r="B321" s="19">
        <f t="shared" si="7"/>
        <v>10579</v>
      </c>
      <c r="C321" s="19"/>
      <c r="D321" s="19"/>
      <c r="E321" s="19"/>
      <c r="F321" s="19">
        <v>10450</v>
      </c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>
        <v>129</v>
      </c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  <c r="BS321" s="19"/>
      <c r="BT321" s="19"/>
      <c r="BU321" s="19"/>
      <c r="BV321" s="19"/>
      <c r="BW321" s="19"/>
      <c r="BX321" s="19"/>
      <c r="BY321" s="19"/>
    </row>
    <row r="322" spans="1:77" x14ac:dyDescent="0.2">
      <c r="A322" s="20" t="s">
        <v>385</v>
      </c>
      <c r="B322" s="19">
        <f t="shared" si="7"/>
        <v>4331</v>
      </c>
      <c r="C322" s="19"/>
      <c r="D322" s="19"/>
      <c r="E322" s="19"/>
      <c r="F322" s="19">
        <v>4331</v>
      </c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  <c r="BS322" s="19"/>
      <c r="BT322" s="19"/>
      <c r="BU322" s="19"/>
      <c r="BV322" s="19"/>
      <c r="BW322" s="19"/>
      <c r="BX322" s="19"/>
      <c r="BY322" s="19"/>
    </row>
    <row r="323" spans="1:77" x14ac:dyDescent="0.2">
      <c r="A323" s="20" t="s">
        <v>386</v>
      </c>
      <c r="B323" s="19">
        <f t="shared" si="7"/>
        <v>42.16</v>
      </c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>
        <v>42.16</v>
      </c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  <c r="BS323" s="19"/>
      <c r="BT323" s="19"/>
      <c r="BU323" s="19"/>
      <c r="BV323" s="19"/>
      <c r="BW323" s="19"/>
      <c r="BX323" s="19"/>
      <c r="BY323" s="19"/>
    </row>
    <row r="324" spans="1:77" x14ac:dyDescent="0.2">
      <c r="A324" s="20" t="s">
        <v>387</v>
      </c>
      <c r="B324" s="19">
        <f t="shared" si="7"/>
        <v>55715.51</v>
      </c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>
        <v>55715.51</v>
      </c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  <c r="BS324" s="19"/>
      <c r="BT324" s="19"/>
      <c r="BU324" s="19"/>
      <c r="BV324" s="19"/>
      <c r="BW324" s="19"/>
      <c r="BX324" s="19"/>
      <c r="BY324" s="19"/>
    </row>
    <row r="325" spans="1:77" x14ac:dyDescent="0.2">
      <c r="A325" s="20" t="s">
        <v>388</v>
      </c>
      <c r="B325" s="19">
        <f t="shared" si="7"/>
        <v>141.86000000000001</v>
      </c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>
        <v>12.86</v>
      </c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>
        <v>129</v>
      </c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  <c r="BS325" s="19"/>
      <c r="BT325" s="19"/>
      <c r="BU325" s="19"/>
      <c r="BV325" s="19"/>
      <c r="BW325" s="19"/>
      <c r="BX325" s="19"/>
      <c r="BY325" s="19"/>
    </row>
    <row r="326" spans="1:77" x14ac:dyDescent="0.2">
      <c r="A326" s="20" t="s">
        <v>389</v>
      </c>
      <c r="B326" s="19">
        <f t="shared" si="7"/>
        <v>4577.95</v>
      </c>
      <c r="C326" s="19"/>
      <c r="D326" s="19"/>
      <c r="E326" s="19"/>
      <c r="F326" s="19">
        <v>1802.6</v>
      </c>
      <c r="G326" s="19"/>
      <c r="H326" s="19"/>
      <c r="I326" s="19"/>
      <c r="J326" s="19"/>
      <c r="K326" s="19"/>
      <c r="L326" s="19"/>
      <c r="M326" s="19"/>
      <c r="N326" s="19"/>
      <c r="O326" s="19">
        <v>29.5</v>
      </c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>
        <v>2745.85</v>
      </c>
      <c r="BK326" s="19"/>
      <c r="BL326" s="19"/>
      <c r="BM326" s="19"/>
      <c r="BN326" s="19"/>
      <c r="BO326" s="19"/>
      <c r="BP326" s="19"/>
      <c r="BQ326" s="19"/>
      <c r="BR326" s="19"/>
      <c r="BS326" s="19"/>
      <c r="BT326" s="19"/>
      <c r="BU326" s="19"/>
      <c r="BV326" s="19"/>
      <c r="BW326" s="19"/>
      <c r="BX326" s="19"/>
      <c r="BY326" s="19"/>
    </row>
    <row r="327" spans="1:77" x14ac:dyDescent="0.2">
      <c r="A327" s="20" t="s">
        <v>390</v>
      </c>
      <c r="B327" s="19">
        <f t="shared" ref="B327:B390" si="8">SUM(C327:BY327)</f>
        <v>12.16</v>
      </c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>
        <v>12.16</v>
      </c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  <c r="BS327" s="19"/>
      <c r="BT327" s="19"/>
      <c r="BU327" s="19"/>
      <c r="BV327" s="19"/>
      <c r="BW327" s="19"/>
      <c r="BX327" s="19"/>
      <c r="BY327" s="19"/>
    </row>
    <row r="328" spans="1:77" x14ac:dyDescent="0.2">
      <c r="A328" s="20" t="s">
        <v>391</v>
      </c>
      <c r="B328" s="19">
        <f t="shared" si="8"/>
        <v>95.56</v>
      </c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>
        <v>14.56</v>
      </c>
      <c r="P328" s="19"/>
      <c r="Q328" s="19"/>
      <c r="R328" s="19"/>
      <c r="S328" s="19"/>
      <c r="T328" s="19"/>
      <c r="U328" s="19"/>
      <c r="V328" s="19"/>
      <c r="W328" s="19"/>
      <c r="X328" s="19">
        <v>81</v>
      </c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  <c r="BS328" s="19"/>
      <c r="BT328" s="19"/>
      <c r="BU328" s="19"/>
      <c r="BV328" s="19"/>
      <c r="BW328" s="19"/>
      <c r="BX328" s="19"/>
      <c r="BY328" s="19"/>
    </row>
    <row r="329" spans="1:77" x14ac:dyDescent="0.2">
      <c r="A329" s="20" t="s">
        <v>392</v>
      </c>
      <c r="B329" s="19">
        <f t="shared" si="8"/>
        <v>39561.659999999996</v>
      </c>
      <c r="C329" s="19"/>
      <c r="D329" s="19"/>
      <c r="E329" s="19">
        <v>33172.239999999998</v>
      </c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>
        <v>129</v>
      </c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>
        <v>6260.42</v>
      </c>
      <c r="BR329" s="19"/>
      <c r="BS329" s="19"/>
      <c r="BT329" s="19"/>
      <c r="BU329" s="19"/>
      <c r="BV329" s="19"/>
      <c r="BW329" s="19"/>
      <c r="BX329" s="19"/>
      <c r="BY329" s="19"/>
    </row>
    <row r="330" spans="1:77" x14ac:dyDescent="0.2">
      <c r="A330" s="20" t="s">
        <v>393</v>
      </c>
      <c r="B330" s="19">
        <f t="shared" si="8"/>
        <v>140.16</v>
      </c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>
        <v>11.16</v>
      </c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>
        <v>129</v>
      </c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  <c r="BS330" s="19"/>
      <c r="BT330" s="19"/>
      <c r="BU330" s="19"/>
      <c r="BV330" s="19"/>
      <c r="BW330" s="19"/>
      <c r="BX330" s="19"/>
      <c r="BY330" s="19"/>
    </row>
    <row r="331" spans="1:77" x14ac:dyDescent="0.2">
      <c r="A331" s="20" t="s">
        <v>394</v>
      </c>
      <c r="B331" s="19">
        <f t="shared" si="8"/>
        <v>152.32</v>
      </c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>
        <v>23.32</v>
      </c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>
        <v>129</v>
      </c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  <c r="BS331" s="19"/>
      <c r="BT331" s="19"/>
      <c r="BU331" s="19"/>
      <c r="BV331" s="19"/>
      <c r="BW331" s="19"/>
      <c r="BX331" s="19"/>
      <c r="BY331" s="19"/>
    </row>
    <row r="332" spans="1:77" x14ac:dyDescent="0.2">
      <c r="A332" s="20" t="s">
        <v>395</v>
      </c>
      <c r="B332" s="19">
        <f t="shared" si="8"/>
        <v>38</v>
      </c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>
        <v>38</v>
      </c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  <c r="BS332" s="19"/>
      <c r="BT332" s="19"/>
      <c r="BU332" s="19"/>
      <c r="BV332" s="19"/>
      <c r="BW332" s="19"/>
      <c r="BX332" s="19"/>
      <c r="BY332" s="19"/>
    </row>
    <row r="333" spans="1:77" x14ac:dyDescent="0.2">
      <c r="A333" s="20" t="s">
        <v>396</v>
      </c>
      <c r="B333" s="19">
        <f t="shared" si="8"/>
        <v>18614.349999999999</v>
      </c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>
        <v>18614.349999999999</v>
      </c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</row>
    <row r="334" spans="1:77" x14ac:dyDescent="0.2">
      <c r="A334" s="20" t="s">
        <v>397</v>
      </c>
      <c r="B334" s="19">
        <f t="shared" si="8"/>
        <v>542.28</v>
      </c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>
        <v>295.68</v>
      </c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>
        <v>157.5</v>
      </c>
      <c r="BD334" s="19"/>
      <c r="BE334" s="19">
        <v>89.1</v>
      </c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</row>
    <row r="335" spans="1:77" x14ac:dyDescent="0.2">
      <c r="A335" s="20" t="s">
        <v>398</v>
      </c>
      <c r="B335" s="19">
        <f t="shared" si="8"/>
        <v>70.55</v>
      </c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>
        <v>70.55</v>
      </c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/>
      <c r="BR335" s="19"/>
      <c r="BS335" s="19"/>
      <c r="BT335" s="19"/>
      <c r="BU335" s="19"/>
      <c r="BV335" s="19"/>
      <c r="BW335" s="19"/>
      <c r="BX335" s="19"/>
      <c r="BY335" s="19"/>
    </row>
    <row r="336" spans="1:77" x14ac:dyDescent="0.2">
      <c r="A336" s="20" t="s">
        <v>399</v>
      </c>
      <c r="B336" s="19">
        <f t="shared" si="8"/>
        <v>56.78</v>
      </c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>
        <v>7.28</v>
      </c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>
        <v>49.5</v>
      </c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  <c r="BW336" s="19"/>
      <c r="BX336" s="19"/>
      <c r="BY336" s="19"/>
    </row>
    <row r="337" spans="1:77" x14ac:dyDescent="0.2">
      <c r="A337" s="20" t="s">
        <v>400</v>
      </c>
      <c r="B337" s="19">
        <f t="shared" si="8"/>
        <v>10526.66</v>
      </c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>
        <v>10526.66</v>
      </c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  <c r="BW337" s="19"/>
      <c r="BX337" s="19"/>
      <c r="BY337" s="19"/>
    </row>
    <row r="338" spans="1:77" x14ac:dyDescent="0.2">
      <c r="A338" s="20" t="s">
        <v>401</v>
      </c>
      <c r="B338" s="19">
        <f t="shared" si="8"/>
        <v>276</v>
      </c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>
        <v>276</v>
      </c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  <c r="BW338" s="19"/>
      <c r="BX338" s="19"/>
      <c r="BY338" s="19"/>
    </row>
    <row r="339" spans="1:77" x14ac:dyDescent="0.2">
      <c r="A339" s="20" t="s">
        <v>402</v>
      </c>
      <c r="B339" s="19">
        <f t="shared" si="8"/>
        <v>129</v>
      </c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>
        <v>129</v>
      </c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/>
      <c r="BR339" s="19"/>
      <c r="BS339" s="19"/>
      <c r="BT339" s="19"/>
      <c r="BU339" s="19"/>
      <c r="BV339" s="19"/>
      <c r="BW339" s="19"/>
      <c r="BX339" s="19"/>
      <c r="BY339" s="19"/>
    </row>
    <row r="340" spans="1:77" x14ac:dyDescent="0.2">
      <c r="A340" s="20" t="s">
        <v>403</v>
      </c>
      <c r="B340" s="19">
        <f t="shared" si="8"/>
        <v>3394.96</v>
      </c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>
        <v>3136.96</v>
      </c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>
        <v>258</v>
      </c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  <c r="BP340" s="19"/>
      <c r="BQ340" s="19"/>
      <c r="BR340" s="19"/>
      <c r="BS340" s="19"/>
      <c r="BT340" s="19"/>
      <c r="BU340" s="19"/>
      <c r="BV340" s="19"/>
      <c r="BW340" s="19"/>
      <c r="BX340" s="19"/>
      <c r="BY340" s="19"/>
    </row>
    <row r="341" spans="1:77" x14ac:dyDescent="0.2">
      <c r="A341" s="20" t="s">
        <v>404</v>
      </c>
      <c r="B341" s="19">
        <f t="shared" si="8"/>
        <v>3660</v>
      </c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>
        <v>3660</v>
      </c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  <c r="BP341" s="19"/>
      <c r="BQ341" s="19"/>
      <c r="BR341" s="19"/>
      <c r="BS341" s="19"/>
      <c r="BT341" s="19"/>
      <c r="BU341" s="19"/>
      <c r="BV341" s="19"/>
      <c r="BW341" s="19"/>
      <c r="BX341" s="19"/>
      <c r="BY341" s="19"/>
    </row>
    <row r="342" spans="1:77" x14ac:dyDescent="0.2">
      <c r="A342" s="20" t="s">
        <v>405</v>
      </c>
      <c r="B342" s="19">
        <f t="shared" si="8"/>
        <v>9388.4900000000016</v>
      </c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>
        <v>303.95999999999998</v>
      </c>
      <c r="AF342" s="19"/>
      <c r="AG342" s="19"/>
      <c r="AH342" s="19"/>
      <c r="AI342" s="19"/>
      <c r="AJ342" s="19"/>
      <c r="AK342" s="19"/>
      <c r="AL342" s="19"/>
      <c r="AM342" s="19">
        <v>4465.91</v>
      </c>
      <c r="AN342" s="19"/>
      <c r="AO342" s="19"/>
      <c r="AP342" s="19"/>
      <c r="AQ342" s="19"/>
      <c r="AR342" s="19">
        <v>137.81</v>
      </c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>
        <v>4480.8100000000004</v>
      </c>
      <c r="BG342" s="19"/>
      <c r="BH342" s="19"/>
      <c r="BI342" s="19"/>
      <c r="BJ342" s="19"/>
      <c r="BK342" s="19"/>
      <c r="BL342" s="19"/>
      <c r="BM342" s="19"/>
      <c r="BN342" s="19"/>
      <c r="BO342" s="19"/>
      <c r="BP342" s="19"/>
      <c r="BQ342" s="19"/>
      <c r="BR342" s="19"/>
      <c r="BS342" s="19"/>
      <c r="BT342" s="19"/>
      <c r="BU342" s="19"/>
      <c r="BV342" s="19"/>
      <c r="BW342" s="19"/>
      <c r="BX342" s="19"/>
      <c r="BY342" s="19"/>
    </row>
    <row r="343" spans="1:77" x14ac:dyDescent="0.2">
      <c r="A343" s="20" t="s">
        <v>406</v>
      </c>
      <c r="B343" s="19">
        <f t="shared" si="8"/>
        <v>1363.2</v>
      </c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>
        <v>1363.2</v>
      </c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/>
      <c r="BR343" s="19"/>
      <c r="BS343" s="19"/>
      <c r="BT343" s="19"/>
      <c r="BU343" s="19"/>
      <c r="BV343" s="19"/>
      <c r="BW343" s="19"/>
      <c r="BX343" s="19"/>
      <c r="BY343" s="19"/>
    </row>
    <row r="344" spans="1:77" x14ac:dyDescent="0.2">
      <c r="A344" s="20" t="s">
        <v>407</v>
      </c>
      <c r="B344" s="19">
        <f t="shared" si="8"/>
        <v>4200</v>
      </c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>
        <v>4200</v>
      </c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9"/>
      <c r="BR344" s="19"/>
      <c r="BS344" s="19"/>
      <c r="BT344" s="19"/>
      <c r="BU344" s="19"/>
      <c r="BV344" s="19"/>
      <c r="BW344" s="19"/>
      <c r="BX344" s="19"/>
      <c r="BY344" s="19"/>
    </row>
    <row r="345" spans="1:77" x14ac:dyDescent="0.2">
      <c r="A345" s="20" t="s">
        <v>408</v>
      </c>
      <c r="B345" s="19">
        <f t="shared" si="8"/>
        <v>2994</v>
      </c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>
        <v>1254</v>
      </c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  <c r="BP345" s="19"/>
      <c r="BQ345" s="19"/>
      <c r="BR345" s="19"/>
      <c r="BS345" s="19"/>
      <c r="BT345" s="19"/>
      <c r="BU345" s="19"/>
      <c r="BV345" s="19"/>
      <c r="BW345" s="19">
        <v>1740</v>
      </c>
      <c r="BX345" s="19"/>
      <c r="BY345" s="19"/>
    </row>
    <row r="346" spans="1:77" x14ac:dyDescent="0.2">
      <c r="A346" s="20" t="s">
        <v>409</v>
      </c>
      <c r="B346" s="19">
        <f t="shared" si="8"/>
        <v>3352.08</v>
      </c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>
        <v>3284.08</v>
      </c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>
        <v>68</v>
      </c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  <c r="BP346" s="19"/>
      <c r="BQ346" s="19"/>
      <c r="BR346" s="19"/>
      <c r="BS346" s="19"/>
      <c r="BT346" s="19"/>
      <c r="BU346" s="19"/>
      <c r="BV346" s="19"/>
      <c r="BW346" s="19"/>
      <c r="BX346" s="19"/>
      <c r="BY346" s="19"/>
    </row>
    <row r="347" spans="1:77" x14ac:dyDescent="0.2">
      <c r="A347" s="20" t="s">
        <v>410</v>
      </c>
      <c r="B347" s="19">
        <f t="shared" si="8"/>
        <v>51429.38</v>
      </c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>
        <v>51429.38</v>
      </c>
      <c r="BK347" s="19"/>
      <c r="BL347" s="19"/>
      <c r="BM347" s="19"/>
      <c r="BN347" s="19"/>
      <c r="BO347" s="19"/>
      <c r="BP347" s="19"/>
      <c r="BQ347" s="19"/>
      <c r="BR347" s="19"/>
      <c r="BS347" s="19"/>
      <c r="BT347" s="19"/>
      <c r="BU347" s="19"/>
      <c r="BV347" s="19"/>
      <c r="BW347" s="19"/>
      <c r="BX347" s="19"/>
      <c r="BY347" s="19"/>
    </row>
    <row r="348" spans="1:77" x14ac:dyDescent="0.2">
      <c r="A348" s="20" t="s">
        <v>411</v>
      </c>
      <c r="B348" s="19">
        <f t="shared" si="8"/>
        <v>24945.93</v>
      </c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>
        <v>24945.93</v>
      </c>
      <c r="BJ348" s="19"/>
      <c r="BK348" s="19"/>
      <c r="BL348" s="19"/>
      <c r="BM348" s="19"/>
      <c r="BN348" s="19"/>
      <c r="BO348" s="19"/>
      <c r="BP348" s="19"/>
      <c r="BQ348" s="19"/>
      <c r="BR348" s="19"/>
      <c r="BS348" s="19"/>
      <c r="BT348" s="19"/>
      <c r="BU348" s="19"/>
      <c r="BV348" s="19"/>
      <c r="BW348" s="19"/>
      <c r="BX348" s="19"/>
      <c r="BY348" s="19"/>
    </row>
    <row r="349" spans="1:77" x14ac:dyDescent="0.2">
      <c r="A349" s="20" t="s">
        <v>412</v>
      </c>
      <c r="B349" s="19">
        <f t="shared" si="8"/>
        <v>4181.57</v>
      </c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>
        <v>2048.2199999999998</v>
      </c>
      <c r="BJ349" s="19">
        <v>2133.35</v>
      </c>
      <c r="BK349" s="19"/>
      <c r="BL349" s="19"/>
      <c r="BM349" s="19"/>
      <c r="BN349" s="19"/>
      <c r="BO349" s="19"/>
      <c r="BP349" s="19"/>
      <c r="BQ349" s="19"/>
      <c r="BR349" s="19"/>
      <c r="BS349" s="19"/>
      <c r="BT349" s="19"/>
      <c r="BU349" s="19"/>
      <c r="BV349" s="19"/>
      <c r="BW349" s="19"/>
      <c r="BX349" s="19"/>
      <c r="BY349" s="19"/>
    </row>
    <row r="350" spans="1:77" x14ac:dyDescent="0.2">
      <c r="A350" s="20" t="s">
        <v>413</v>
      </c>
      <c r="B350" s="19">
        <f t="shared" si="8"/>
        <v>99470.32</v>
      </c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>
        <v>99470.32</v>
      </c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/>
      <c r="BR350" s="19"/>
      <c r="BS350" s="19"/>
      <c r="BT350" s="19"/>
      <c r="BU350" s="19"/>
      <c r="BV350" s="19"/>
      <c r="BW350" s="19"/>
      <c r="BX350" s="19"/>
      <c r="BY350" s="19"/>
    </row>
    <row r="351" spans="1:77" x14ac:dyDescent="0.2">
      <c r="A351" s="20" t="s">
        <v>414</v>
      </c>
      <c r="B351" s="19">
        <f t="shared" si="8"/>
        <v>440.51</v>
      </c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>
        <v>440.51</v>
      </c>
      <c r="BR351" s="19"/>
      <c r="BS351" s="19"/>
      <c r="BT351" s="19"/>
      <c r="BU351" s="19"/>
      <c r="BV351" s="19"/>
      <c r="BW351" s="19"/>
      <c r="BX351" s="19"/>
      <c r="BY351" s="19"/>
    </row>
    <row r="352" spans="1:77" x14ac:dyDescent="0.2">
      <c r="A352" s="20" t="s">
        <v>415</v>
      </c>
      <c r="B352" s="19">
        <f t="shared" si="8"/>
        <v>4917.41</v>
      </c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>
        <v>4917.41</v>
      </c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  <c r="BP352" s="19"/>
      <c r="BQ352" s="19"/>
      <c r="BR352" s="19"/>
      <c r="BS352" s="19"/>
      <c r="BT352" s="19"/>
      <c r="BU352" s="19"/>
      <c r="BV352" s="19"/>
      <c r="BW352" s="19"/>
      <c r="BX352" s="19"/>
      <c r="BY352" s="19"/>
    </row>
    <row r="353" spans="1:77" x14ac:dyDescent="0.2">
      <c r="A353" s="20" t="s">
        <v>416</v>
      </c>
      <c r="B353" s="19">
        <f t="shared" si="8"/>
        <v>3301.74</v>
      </c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>
        <v>3301.74</v>
      </c>
      <c r="BK353" s="19"/>
      <c r="BL353" s="19"/>
      <c r="BM353" s="19"/>
      <c r="BN353" s="19"/>
      <c r="BO353" s="19"/>
      <c r="BP353" s="19"/>
      <c r="BQ353" s="19"/>
      <c r="BR353" s="19"/>
      <c r="BS353" s="19"/>
      <c r="BT353" s="19"/>
      <c r="BU353" s="19"/>
      <c r="BV353" s="19"/>
      <c r="BW353" s="19"/>
      <c r="BX353" s="19"/>
      <c r="BY353" s="19"/>
    </row>
    <row r="354" spans="1:77" x14ac:dyDescent="0.2">
      <c r="A354" s="20" t="s">
        <v>417</v>
      </c>
      <c r="B354" s="19">
        <f t="shared" si="8"/>
        <v>23359.89</v>
      </c>
      <c r="C354" s="19"/>
      <c r="D354" s="19"/>
      <c r="E354" s="19"/>
      <c r="F354" s="19"/>
      <c r="G354" s="19"/>
      <c r="H354" s="19"/>
      <c r="I354" s="19"/>
      <c r="J354" s="19">
        <v>528</v>
      </c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>
        <v>81</v>
      </c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>
        <v>17519.009999999998</v>
      </c>
      <c r="BF354" s="19"/>
      <c r="BG354" s="19"/>
      <c r="BH354" s="19"/>
      <c r="BI354" s="19"/>
      <c r="BJ354" s="19">
        <v>5231.88</v>
      </c>
      <c r="BK354" s="19"/>
      <c r="BL354" s="19"/>
      <c r="BM354" s="19"/>
      <c r="BN354" s="19"/>
      <c r="BO354" s="19"/>
      <c r="BP354" s="19"/>
      <c r="BQ354" s="19"/>
      <c r="BR354" s="19"/>
      <c r="BS354" s="19"/>
      <c r="BT354" s="19"/>
      <c r="BU354" s="19"/>
      <c r="BV354" s="19"/>
      <c r="BW354" s="19"/>
      <c r="BX354" s="19"/>
      <c r="BY354" s="19"/>
    </row>
    <row r="355" spans="1:77" x14ac:dyDescent="0.2">
      <c r="A355" s="20" t="s">
        <v>418</v>
      </c>
      <c r="B355" s="19">
        <f t="shared" si="8"/>
        <v>3095.2</v>
      </c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>
        <v>3095.2</v>
      </c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  <c r="BP355" s="19"/>
      <c r="BQ355" s="19"/>
      <c r="BR355" s="19"/>
      <c r="BS355" s="19"/>
      <c r="BT355" s="19"/>
      <c r="BU355" s="19"/>
      <c r="BV355" s="19"/>
      <c r="BW355" s="19"/>
      <c r="BX355" s="19"/>
      <c r="BY355" s="19"/>
    </row>
    <row r="356" spans="1:77" x14ac:dyDescent="0.2">
      <c r="A356" s="20" t="s">
        <v>419</v>
      </c>
      <c r="B356" s="19">
        <f t="shared" si="8"/>
        <v>165.72</v>
      </c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>
        <v>9.7200000000000006</v>
      </c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>
        <v>156</v>
      </c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  <c r="BP356" s="19"/>
      <c r="BQ356" s="19"/>
      <c r="BR356" s="19"/>
      <c r="BS356" s="19"/>
      <c r="BT356" s="19"/>
      <c r="BU356" s="19"/>
      <c r="BV356" s="19"/>
      <c r="BW356" s="19"/>
      <c r="BX356" s="19"/>
      <c r="BY356" s="19"/>
    </row>
    <row r="357" spans="1:77" x14ac:dyDescent="0.2">
      <c r="A357" s="20" t="s">
        <v>420</v>
      </c>
      <c r="B357" s="19">
        <f t="shared" si="8"/>
        <v>45992.659999999996</v>
      </c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>
        <v>9.18</v>
      </c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>
        <v>892</v>
      </c>
      <c r="AF357" s="19"/>
      <c r="AG357" s="19"/>
      <c r="AH357" s="19"/>
      <c r="AI357" s="19"/>
      <c r="AJ357" s="19">
        <v>9168.9599999999991</v>
      </c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>
        <v>35922.519999999997</v>
      </c>
      <c r="BK357" s="19"/>
      <c r="BL357" s="19"/>
      <c r="BM357" s="19"/>
      <c r="BN357" s="19"/>
      <c r="BO357" s="19"/>
      <c r="BP357" s="19"/>
      <c r="BQ357" s="19"/>
      <c r="BR357" s="19"/>
      <c r="BS357" s="19"/>
      <c r="BT357" s="19"/>
      <c r="BU357" s="19"/>
      <c r="BV357" s="19"/>
      <c r="BW357" s="19"/>
      <c r="BX357" s="19"/>
      <c r="BY357" s="19"/>
    </row>
    <row r="358" spans="1:77" x14ac:dyDescent="0.2">
      <c r="A358" s="20" t="s">
        <v>421</v>
      </c>
      <c r="B358" s="19">
        <f t="shared" si="8"/>
        <v>4079</v>
      </c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>
        <v>4079</v>
      </c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  <c r="BP358" s="19"/>
      <c r="BQ358" s="19"/>
      <c r="BR358" s="19"/>
      <c r="BS358" s="19"/>
      <c r="BT358" s="19"/>
      <c r="BU358" s="19"/>
      <c r="BV358" s="19"/>
      <c r="BW358" s="19"/>
      <c r="BX358" s="19"/>
      <c r="BY358" s="19"/>
    </row>
    <row r="359" spans="1:77" x14ac:dyDescent="0.2">
      <c r="A359" s="20" t="s">
        <v>422</v>
      </c>
      <c r="B359" s="19">
        <f t="shared" si="8"/>
        <v>4590.33</v>
      </c>
      <c r="C359" s="19"/>
      <c r="D359" s="19"/>
      <c r="E359" s="19"/>
      <c r="F359" s="19"/>
      <c r="G359" s="19"/>
      <c r="H359" s="19"/>
      <c r="I359" s="19"/>
      <c r="J359" s="19">
        <v>1961.1</v>
      </c>
      <c r="K359" s="19"/>
      <c r="L359" s="19"/>
      <c r="M359" s="19"/>
      <c r="N359" s="19"/>
      <c r="O359" s="19"/>
      <c r="P359" s="19"/>
      <c r="Q359" s="19">
        <v>2462.4299999999998</v>
      </c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>
        <v>166.8</v>
      </c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  <c r="BP359" s="19"/>
      <c r="BQ359" s="19"/>
      <c r="BR359" s="19"/>
      <c r="BS359" s="19"/>
      <c r="BT359" s="19"/>
      <c r="BU359" s="19"/>
      <c r="BV359" s="19"/>
      <c r="BW359" s="19"/>
      <c r="BX359" s="19"/>
      <c r="BY359" s="19"/>
    </row>
    <row r="360" spans="1:77" x14ac:dyDescent="0.2">
      <c r="A360" s="20" t="s">
        <v>423</v>
      </c>
      <c r="B360" s="19">
        <f t="shared" si="8"/>
        <v>33.299999999999997</v>
      </c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>
        <v>33.299999999999997</v>
      </c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  <c r="BP360" s="19"/>
      <c r="BQ360" s="19"/>
      <c r="BR360" s="19"/>
      <c r="BS360" s="19"/>
      <c r="BT360" s="19"/>
      <c r="BU360" s="19"/>
      <c r="BV360" s="19"/>
      <c r="BW360" s="19"/>
      <c r="BX360" s="19"/>
      <c r="BY360" s="19"/>
    </row>
    <row r="361" spans="1:77" x14ac:dyDescent="0.2">
      <c r="A361" s="20" t="s">
        <v>424</v>
      </c>
      <c r="B361" s="19">
        <f t="shared" si="8"/>
        <v>3150</v>
      </c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>
        <v>3150</v>
      </c>
      <c r="BK361" s="19"/>
      <c r="BL361" s="19"/>
      <c r="BM361" s="19"/>
      <c r="BN361" s="19"/>
      <c r="BO361" s="19"/>
      <c r="BP361" s="19"/>
      <c r="BQ361" s="19"/>
      <c r="BR361" s="19"/>
      <c r="BS361" s="19"/>
      <c r="BT361" s="19"/>
      <c r="BU361" s="19"/>
      <c r="BV361" s="19"/>
      <c r="BW361" s="19"/>
      <c r="BX361" s="19"/>
      <c r="BY361" s="19"/>
    </row>
    <row r="362" spans="1:77" x14ac:dyDescent="0.2">
      <c r="A362" s="20" t="s">
        <v>425</v>
      </c>
      <c r="B362" s="19">
        <f t="shared" si="8"/>
        <v>84323.63</v>
      </c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>
        <v>84323.63</v>
      </c>
      <c r="BK362" s="19"/>
      <c r="BL362" s="19"/>
      <c r="BM362" s="19"/>
      <c r="BN362" s="19"/>
      <c r="BO362" s="19"/>
      <c r="BP362" s="19"/>
      <c r="BQ362" s="19"/>
      <c r="BR362" s="19"/>
      <c r="BS362" s="19"/>
      <c r="BT362" s="19"/>
      <c r="BU362" s="19"/>
      <c r="BV362" s="19"/>
      <c r="BW362" s="19"/>
      <c r="BX362" s="19"/>
      <c r="BY362" s="19"/>
    </row>
    <row r="363" spans="1:77" x14ac:dyDescent="0.2">
      <c r="A363" s="20" t="s">
        <v>426</v>
      </c>
      <c r="B363" s="19">
        <f t="shared" si="8"/>
        <v>1072.92</v>
      </c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>
        <v>1072.92</v>
      </c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  <c r="BP363" s="19"/>
      <c r="BQ363" s="19"/>
      <c r="BR363" s="19"/>
      <c r="BS363" s="19"/>
      <c r="BT363" s="19"/>
      <c r="BU363" s="19"/>
      <c r="BV363" s="19"/>
      <c r="BW363" s="19"/>
      <c r="BX363" s="19"/>
      <c r="BY363" s="19"/>
    </row>
    <row r="364" spans="1:77" x14ac:dyDescent="0.2">
      <c r="A364" s="20" t="s">
        <v>427</v>
      </c>
      <c r="B364" s="19">
        <f t="shared" si="8"/>
        <v>723.12</v>
      </c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>
        <v>723.12</v>
      </c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  <c r="BP364" s="19"/>
      <c r="BQ364" s="19"/>
      <c r="BR364" s="19"/>
      <c r="BS364" s="19"/>
      <c r="BT364" s="19"/>
      <c r="BU364" s="19"/>
      <c r="BV364" s="19"/>
      <c r="BW364" s="19"/>
      <c r="BX364" s="19"/>
      <c r="BY364" s="19"/>
    </row>
    <row r="365" spans="1:77" x14ac:dyDescent="0.2">
      <c r="A365" s="20" t="s">
        <v>428</v>
      </c>
      <c r="B365" s="19">
        <f t="shared" si="8"/>
        <v>28568.55</v>
      </c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>
        <v>28568.55</v>
      </c>
      <c r="BK365" s="19"/>
      <c r="BL365" s="19"/>
      <c r="BM365" s="19"/>
      <c r="BN365" s="19"/>
      <c r="BO365" s="19"/>
      <c r="BP365" s="19"/>
      <c r="BQ365" s="19"/>
      <c r="BR365" s="19"/>
      <c r="BS365" s="19"/>
      <c r="BT365" s="19"/>
      <c r="BU365" s="19"/>
      <c r="BV365" s="19"/>
      <c r="BW365" s="19"/>
      <c r="BX365" s="19"/>
      <c r="BY365" s="19"/>
    </row>
    <row r="366" spans="1:77" x14ac:dyDescent="0.2">
      <c r="A366" s="20" t="s">
        <v>429</v>
      </c>
      <c r="B366" s="19">
        <f t="shared" si="8"/>
        <v>8105.53</v>
      </c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>
        <v>8105.53</v>
      </c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  <c r="BP366" s="19"/>
      <c r="BQ366" s="19"/>
      <c r="BR366" s="19"/>
      <c r="BS366" s="19"/>
      <c r="BT366" s="19"/>
      <c r="BU366" s="19"/>
      <c r="BV366" s="19"/>
      <c r="BW366" s="19"/>
      <c r="BX366" s="19"/>
      <c r="BY366" s="19"/>
    </row>
    <row r="367" spans="1:77" x14ac:dyDescent="0.2">
      <c r="A367" s="20" t="s">
        <v>430</v>
      </c>
      <c r="B367" s="19">
        <f t="shared" si="8"/>
        <v>4295.7</v>
      </c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>
        <v>455.7</v>
      </c>
      <c r="AQ367" s="19"/>
      <c r="AR367" s="19"/>
      <c r="AS367" s="19"/>
      <c r="AT367" s="19"/>
      <c r="AU367" s="19"/>
      <c r="AV367" s="19"/>
      <c r="AW367" s="19"/>
      <c r="AX367" s="19"/>
      <c r="AY367" s="19"/>
      <c r="AZ367" s="19">
        <v>3840</v>
      </c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  <c r="BP367" s="19"/>
      <c r="BQ367" s="19"/>
      <c r="BR367" s="19"/>
      <c r="BS367" s="19"/>
      <c r="BT367" s="19"/>
      <c r="BU367" s="19"/>
      <c r="BV367" s="19"/>
      <c r="BW367" s="19"/>
      <c r="BX367" s="19"/>
      <c r="BY367" s="19"/>
    </row>
    <row r="368" spans="1:77" x14ac:dyDescent="0.2">
      <c r="A368" s="20" t="s">
        <v>431</v>
      </c>
      <c r="B368" s="19">
        <f t="shared" si="8"/>
        <v>21.94</v>
      </c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>
        <v>21.94</v>
      </c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  <c r="BP368" s="19"/>
      <c r="BQ368" s="19"/>
      <c r="BR368" s="19"/>
      <c r="BS368" s="19"/>
      <c r="BT368" s="19"/>
      <c r="BU368" s="19"/>
      <c r="BV368" s="19"/>
      <c r="BW368" s="19"/>
      <c r="BX368" s="19"/>
      <c r="BY368" s="19"/>
    </row>
    <row r="369" spans="1:77" x14ac:dyDescent="0.2">
      <c r="A369" s="20" t="s">
        <v>432</v>
      </c>
      <c r="B369" s="19">
        <f t="shared" si="8"/>
        <v>25147.63</v>
      </c>
      <c r="C369" s="19"/>
      <c r="D369" s="19"/>
      <c r="E369" s="19"/>
      <c r="F369" s="19">
        <v>25147.63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  <c r="BP369" s="19"/>
      <c r="BQ369" s="19"/>
      <c r="BR369" s="19"/>
      <c r="BS369" s="19"/>
      <c r="BT369" s="19"/>
      <c r="BU369" s="19"/>
      <c r="BV369" s="19"/>
      <c r="BW369" s="19"/>
      <c r="BX369" s="19"/>
      <c r="BY369" s="19"/>
    </row>
    <row r="370" spans="1:77" x14ac:dyDescent="0.2">
      <c r="A370" s="20" t="s">
        <v>433</v>
      </c>
      <c r="B370" s="19">
        <f t="shared" si="8"/>
        <v>8.08</v>
      </c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>
        <v>8.08</v>
      </c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  <c r="BP370" s="19"/>
      <c r="BQ370" s="19"/>
      <c r="BR370" s="19"/>
      <c r="BS370" s="19"/>
      <c r="BT370" s="19"/>
      <c r="BU370" s="19"/>
      <c r="BV370" s="19"/>
      <c r="BW370" s="19"/>
      <c r="BX370" s="19"/>
      <c r="BY370" s="19"/>
    </row>
    <row r="371" spans="1:77" x14ac:dyDescent="0.2">
      <c r="A371" s="20" t="s">
        <v>434</v>
      </c>
      <c r="B371" s="19">
        <f t="shared" si="8"/>
        <v>90095.5</v>
      </c>
      <c r="C371" s="19"/>
      <c r="D371" s="19"/>
      <c r="E371" s="19"/>
      <c r="F371" s="19">
        <v>90095.5</v>
      </c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  <c r="BP371" s="19"/>
      <c r="BQ371" s="19"/>
      <c r="BR371" s="19"/>
      <c r="BS371" s="19"/>
      <c r="BT371" s="19"/>
      <c r="BU371" s="19"/>
      <c r="BV371" s="19"/>
      <c r="BW371" s="19"/>
      <c r="BX371" s="19"/>
      <c r="BY371" s="19"/>
    </row>
    <row r="372" spans="1:77" x14ac:dyDescent="0.2">
      <c r="A372" s="20" t="s">
        <v>435</v>
      </c>
      <c r="B372" s="19">
        <f t="shared" si="8"/>
        <v>367.23</v>
      </c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>
        <v>367.23</v>
      </c>
      <c r="BK372" s="19"/>
      <c r="BL372" s="19"/>
      <c r="BM372" s="19"/>
      <c r="BN372" s="19"/>
      <c r="BO372" s="19"/>
      <c r="BP372" s="19"/>
      <c r="BQ372" s="19"/>
      <c r="BR372" s="19"/>
      <c r="BS372" s="19"/>
      <c r="BT372" s="19"/>
      <c r="BU372" s="19"/>
      <c r="BV372" s="19"/>
      <c r="BW372" s="19"/>
      <c r="BX372" s="19"/>
      <c r="BY372" s="19"/>
    </row>
    <row r="373" spans="1:77" x14ac:dyDescent="0.2">
      <c r="A373" s="20" t="s">
        <v>436</v>
      </c>
      <c r="B373" s="19">
        <f t="shared" si="8"/>
        <v>108.33</v>
      </c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>
        <v>108.33</v>
      </c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  <c r="BP373" s="19"/>
      <c r="BQ373" s="19"/>
      <c r="BR373" s="19"/>
      <c r="BS373" s="19"/>
      <c r="BT373" s="19"/>
      <c r="BU373" s="19"/>
      <c r="BV373" s="19"/>
      <c r="BW373" s="19"/>
      <c r="BX373" s="19"/>
      <c r="BY373" s="19"/>
    </row>
    <row r="374" spans="1:77" x14ac:dyDescent="0.2">
      <c r="A374" s="20" t="s">
        <v>437</v>
      </c>
      <c r="B374" s="19">
        <f t="shared" si="8"/>
        <v>10897.64</v>
      </c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>
        <v>8708.64</v>
      </c>
      <c r="AV374" s="19"/>
      <c r="AW374" s="19"/>
      <c r="AX374" s="19"/>
      <c r="AY374" s="19"/>
      <c r="AZ374" s="19"/>
      <c r="BA374" s="19"/>
      <c r="BB374" s="19"/>
      <c r="BC374" s="19">
        <v>2189</v>
      </c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  <c r="BP374" s="19"/>
      <c r="BQ374" s="19"/>
      <c r="BR374" s="19"/>
      <c r="BS374" s="19"/>
      <c r="BT374" s="19"/>
      <c r="BU374" s="19"/>
      <c r="BV374" s="19"/>
      <c r="BW374" s="19"/>
      <c r="BX374" s="19"/>
      <c r="BY374" s="19"/>
    </row>
    <row r="375" spans="1:77" x14ac:dyDescent="0.2">
      <c r="A375" s="20" t="s">
        <v>438</v>
      </c>
      <c r="B375" s="19">
        <f t="shared" si="8"/>
        <v>2616682.81</v>
      </c>
      <c r="C375" s="19"/>
      <c r="D375" s="19"/>
      <c r="E375" s="19"/>
      <c r="F375" s="19"/>
      <c r="G375" s="19">
        <v>13155.14</v>
      </c>
      <c r="H375" s="19"/>
      <c r="I375" s="19"/>
      <c r="J375" s="19"/>
      <c r="K375" s="19"/>
      <c r="L375" s="19"/>
      <c r="M375" s="19"/>
      <c r="N375" s="19">
        <v>1314</v>
      </c>
      <c r="O375" s="19"/>
      <c r="P375" s="19">
        <v>15882.36</v>
      </c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>
        <v>348011.19</v>
      </c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  <c r="BP375" s="19"/>
      <c r="BQ375" s="19">
        <v>2238320.12</v>
      </c>
      <c r="BR375" s="19"/>
      <c r="BS375" s="19"/>
      <c r="BT375" s="19"/>
      <c r="BU375" s="19"/>
      <c r="BV375" s="19"/>
      <c r="BW375" s="19"/>
      <c r="BX375" s="19"/>
      <c r="BY375" s="19"/>
    </row>
    <row r="376" spans="1:77" x14ac:dyDescent="0.2">
      <c r="A376" s="20" t="s">
        <v>439</v>
      </c>
      <c r="B376" s="19">
        <f t="shared" si="8"/>
        <v>79595.219999999987</v>
      </c>
      <c r="C376" s="19"/>
      <c r="D376" s="19">
        <v>832.17</v>
      </c>
      <c r="E376" s="19"/>
      <c r="F376" s="19"/>
      <c r="G376" s="19">
        <v>2666.18</v>
      </c>
      <c r="H376" s="19"/>
      <c r="I376" s="19"/>
      <c r="J376" s="19">
        <v>797.06</v>
      </c>
      <c r="K376" s="19"/>
      <c r="L376" s="19"/>
      <c r="M376" s="19"/>
      <c r="N376" s="19"/>
      <c r="O376" s="19"/>
      <c r="P376" s="19"/>
      <c r="Q376" s="19"/>
      <c r="R376" s="19"/>
      <c r="S376" s="19">
        <v>3779.85</v>
      </c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>
        <v>265.83999999999997</v>
      </c>
      <c r="AF376" s="19"/>
      <c r="AG376" s="19"/>
      <c r="AH376" s="19"/>
      <c r="AI376" s="19"/>
      <c r="AJ376" s="19">
        <v>75.55</v>
      </c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>
        <v>70915.95</v>
      </c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  <c r="BP376" s="19"/>
      <c r="BQ376" s="19"/>
      <c r="BR376" s="19"/>
      <c r="BS376" s="19"/>
      <c r="BT376" s="19"/>
      <c r="BU376" s="19"/>
      <c r="BV376" s="19">
        <v>262.62</v>
      </c>
      <c r="BW376" s="19"/>
      <c r="BX376" s="19"/>
      <c r="BY376" s="19"/>
    </row>
    <row r="377" spans="1:77" x14ac:dyDescent="0.2">
      <c r="A377" s="20" t="s">
        <v>440</v>
      </c>
      <c r="B377" s="19">
        <f t="shared" si="8"/>
        <v>152132.49</v>
      </c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>
        <v>152132.49</v>
      </c>
      <c r="BK377" s="19"/>
      <c r="BL377" s="19"/>
      <c r="BM377" s="19"/>
      <c r="BN377" s="19"/>
      <c r="BO377" s="19"/>
      <c r="BP377" s="19"/>
      <c r="BQ377" s="19"/>
      <c r="BR377" s="19"/>
      <c r="BS377" s="19"/>
      <c r="BT377" s="19"/>
      <c r="BU377" s="19"/>
      <c r="BV377" s="19"/>
      <c r="BW377" s="19"/>
      <c r="BX377" s="19"/>
      <c r="BY377" s="19"/>
    </row>
    <row r="378" spans="1:77" x14ac:dyDescent="0.2">
      <c r="A378" s="20" t="s">
        <v>441</v>
      </c>
      <c r="B378" s="19">
        <f t="shared" si="8"/>
        <v>11980.89</v>
      </c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>
        <v>11980.89</v>
      </c>
      <c r="BK378" s="19"/>
      <c r="BL378" s="19"/>
      <c r="BM378" s="19"/>
      <c r="BN378" s="19"/>
      <c r="BO378" s="19"/>
      <c r="BP378" s="19"/>
      <c r="BQ378" s="19"/>
      <c r="BR378" s="19"/>
      <c r="BS378" s="19"/>
      <c r="BT378" s="19"/>
      <c r="BU378" s="19"/>
      <c r="BV378" s="19"/>
      <c r="BW378" s="19"/>
      <c r="BX378" s="19"/>
      <c r="BY378" s="19"/>
    </row>
    <row r="379" spans="1:77" x14ac:dyDescent="0.2">
      <c r="A379" s="20" t="s">
        <v>442</v>
      </c>
      <c r="B379" s="19">
        <f t="shared" si="8"/>
        <v>1234802.6800000002</v>
      </c>
      <c r="C379" s="19"/>
      <c r="D379" s="19">
        <v>1029.1400000000001</v>
      </c>
      <c r="E379" s="19"/>
      <c r="F379" s="19"/>
      <c r="G379" s="19">
        <v>4267.83</v>
      </c>
      <c r="H379" s="19"/>
      <c r="I379" s="19"/>
      <c r="J379" s="19">
        <v>782.56</v>
      </c>
      <c r="K379" s="19"/>
      <c r="L379" s="19"/>
      <c r="M379" s="19"/>
      <c r="N379" s="19">
        <v>534</v>
      </c>
      <c r="O379" s="19"/>
      <c r="P379" s="19">
        <v>1130.26</v>
      </c>
      <c r="Q379" s="19"/>
      <c r="R379" s="19"/>
      <c r="S379" s="19">
        <v>5386.14</v>
      </c>
      <c r="T379" s="19">
        <v>15460.89</v>
      </c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>
        <v>471.73</v>
      </c>
      <c r="AF379" s="19"/>
      <c r="AG379" s="19"/>
      <c r="AH379" s="19"/>
      <c r="AI379" s="19">
        <v>26984.35</v>
      </c>
      <c r="AJ379" s="19">
        <v>153.02000000000001</v>
      </c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>
        <v>117044</v>
      </c>
      <c r="BB379" s="19"/>
      <c r="BC379" s="19"/>
      <c r="BD379" s="19"/>
      <c r="BE379" s="19"/>
      <c r="BF379" s="19"/>
      <c r="BG379" s="19"/>
      <c r="BH379" s="19"/>
      <c r="BI379" s="19"/>
      <c r="BJ379" s="19">
        <v>40491.879999999997</v>
      </c>
      <c r="BK379" s="19"/>
      <c r="BL379" s="19">
        <v>19130.5</v>
      </c>
      <c r="BM379" s="19"/>
      <c r="BN379" s="19"/>
      <c r="BO379" s="19"/>
      <c r="BP379" s="19"/>
      <c r="BQ379" s="19">
        <v>1001666.51</v>
      </c>
      <c r="BR379" s="19"/>
      <c r="BS379" s="19"/>
      <c r="BT379" s="19"/>
      <c r="BU379" s="19"/>
      <c r="BV379" s="19">
        <v>269.87</v>
      </c>
      <c r="BW379" s="19"/>
      <c r="BX379" s="19"/>
      <c r="BY379" s="19"/>
    </row>
    <row r="380" spans="1:77" x14ac:dyDescent="0.2">
      <c r="A380" s="20" t="s">
        <v>443</v>
      </c>
      <c r="B380" s="19">
        <f t="shared" si="8"/>
        <v>4059.1</v>
      </c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>
        <v>4059.1</v>
      </c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  <c r="BO380" s="19"/>
      <c r="BP380" s="19"/>
      <c r="BQ380" s="19"/>
      <c r="BR380" s="19"/>
      <c r="BS380" s="19"/>
      <c r="BT380" s="19"/>
      <c r="BU380" s="19"/>
      <c r="BV380" s="19"/>
      <c r="BW380" s="19"/>
      <c r="BX380" s="19"/>
      <c r="BY380" s="19"/>
    </row>
    <row r="381" spans="1:77" x14ac:dyDescent="0.2">
      <c r="A381" s="20" t="s">
        <v>444</v>
      </c>
      <c r="B381" s="19">
        <f t="shared" si="8"/>
        <v>2642.3199999999997</v>
      </c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>
        <v>475.2</v>
      </c>
      <c r="O381" s="19"/>
      <c r="P381" s="19"/>
      <c r="Q381" s="19">
        <v>792</v>
      </c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>
        <v>475.2</v>
      </c>
      <c r="BJ381" s="19">
        <v>475.2</v>
      </c>
      <c r="BK381" s="19"/>
      <c r="BL381" s="19"/>
      <c r="BM381" s="19"/>
      <c r="BN381" s="19"/>
      <c r="BO381" s="19"/>
      <c r="BP381" s="19"/>
      <c r="BQ381" s="19">
        <v>396</v>
      </c>
      <c r="BR381" s="19"/>
      <c r="BS381" s="19"/>
      <c r="BT381" s="19"/>
      <c r="BU381" s="19"/>
      <c r="BV381" s="19">
        <v>28.72</v>
      </c>
      <c r="BW381" s="19"/>
      <c r="BX381" s="19"/>
      <c r="BY381" s="19"/>
    </row>
    <row r="382" spans="1:77" x14ac:dyDescent="0.2">
      <c r="A382" s="20" t="s">
        <v>445</v>
      </c>
      <c r="B382" s="19">
        <f t="shared" si="8"/>
        <v>19856.04</v>
      </c>
      <c r="C382" s="19">
        <v>96</v>
      </c>
      <c r="D382" s="19">
        <v>223.68</v>
      </c>
      <c r="E382" s="19">
        <v>48</v>
      </c>
      <c r="F382" s="19">
        <v>48</v>
      </c>
      <c r="G382" s="19">
        <v>96</v>
      </c>
      <c r="H382" s="19">
        <v>50.88</v>
      </c>
      <c r="I382" s="19">
        <v>48</v>
      </c>
      <c r="J382" s="19">
        <v>117.6</v>
      </c>
      <c r="K382" s="19">
        <v>106.08</v>
      </c>
      <c r="L382" s="19">
        <v>48</v>
      </c>
      <c r="M382" s="19"/>
      <c r="N382" s="19">
        <v>154.08000000000001</v>
      </c>
      <c r="O382" s="19">
        <v>168.48</v>
      </c>
      <c r="P382" s="19">
        <v>161.28</v>
      </c>
      <c r="Q382" s="19">
        <v>48</v>
      </c>
      <c r="R382" s="19">
        <v>96</v>
      </c>
      <c r="S382" s="19">
        <v>98.88</v>
      </c>
      <c r="T382" s="19">
        <v>48</v>
      </c>
      <c r="U382" s="19"/>
      <c r="V382" s="19"/>
      <c r="W382" s="19">
        <v>110.4</v>
      </c>
      <c r="X382" s="19">
        <v>50.88</v>
      </c>
      <c r="Y382" s="19"/>
      <c r="Z382" s="19">
        <v>48</v>
      </c>
      <c r="AA382" s="19"/>
      <c r="AB382" s="19">
        <v>48</v>
      </c>
      <c r="AC382" s="19">
        <v>132</v>
      </c>
      <c r="AD382" s="19">
        <v>117.6</v>
      </c>
      <c r="AE382" s="19"/>
      <c r="AF382" s="19">
        <v>48</v>
      </c>
      <c r="AG382" s="19">
        <v>48</v>
      </c>
      <c r="AH382" s="19">
        <v>48</v>
      </c>
      <c r="AI382" s="19">
        <v>154.08000000000001</v>
      </c>
      <c r="AJ382" s="19"/>
      <c r="AK382" s="19">
        <v>50.88</v>
      </c>
      <c r="AL382" s="19">
        <v>50.88</v>
      </c>
      <c r="AM382" s="19">
        <v>48</v>
      </c>
      <c r="AN382" s="19">
        <v>98.88</v>
      </c>
      <c r="AO382" s="19">
        <v>103.2</v>
      </c>
      <c r="AP382" s="19">
        <v>48</v>
      </c>
      <c r="AQ382" s="19"/>
      <c r="AR382" s="19">
        <v>1178.76</v>
      </c>
      <c r="AS382" s="19">
        <v>48</v>
      </c>
      <c r="AT382" s="19">
        <v>48</v>
      </c>
      <c r="AU382" s="19"/>
      <c r="AV382" s="19">
        <v>48</v>
      </c>
      <c r="AW382" s="19">
        <v>48</v>
      </c>
      <c r="AX382" s="19">
        <v>48</v>
      </c>
      <c r="AY382" s="19">
        <v>48</v>
      </c>
      <c r="AZ382" s="19">
        <v>48</v>
      </c>
      <c r="BA382" s="19">
        <v>96</v>
      </c>
      <c r="BB382" s="19">
        <v>48</v>
      </c>
      <c r="BC382" s="19">
        <v>96</v>
      </c>
      <c r="BD382" s="19">
        <v>48</v>
      </c>
      <c r="BE382" s="19"/>
      <c r="BF382" s="19">
        <v>106.08</v>
      </c>
      <c r="BG382" s="19">
        <v>171.36</v>
      </c>
      <c r="BH382" s="19">
        <v>48</v>
      </c>
      <c r="BI382" s="19">
        <v>98.88</v>
      </c>
      <c r="BJ382" s="19">
        <v>161.28</v>
      </c>
      <c r="BK382" s="19">
        <v>130.56</v>
      </c>
      <c r="BL382" s="19">
        <v>48</v>
      </c>
      <c r="BM382" s="19">
        <v>48</v>
      </c>
      <c r="BN382" s="19">
        <v>50.88</v>
      </c>
      <c r="BO382" s="19">
        <v>50.88</v>
      </c>
      <c r="BP382" s="19">
        <v>48</v>
      </c>
      <c r="BQ382" s="19">
        <v>13854.72</v>
      </c>
      <c r="BR382" s="19">
        <v>96</v>
      </c>
      <c r="BS382" s="19"/>
      <c r="BT382" s="19">
        <v>86.88</v>
      </c>
      <c r="BU382" s="19">
        <v>48</v>
      </c>
      <c r="BV382" s="19">
        <v>48</v>
      </c>
      <c r="BW382" s="19">
        <v>48</v>
      </c>
      <c r="BX382" s="19"/>
      <c r="BY382" s="19">
        <v>48</v>
      </c>
    </row>
    <row r="383" spans="1:77" x14ac:dyDescent="0.2">
      <c r="A383" s="20" t="s">
        <v>446</v>
      </c>
      <c r="B383" s="19">
        <f t="shared" si="8"/>
        <v>1729.45</v>
      </c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/>
      <c r="AL383" s="19"/>
      <c r="AM383" s="19"/>
      <c r="AN383" s="19"/>
      <c r="AO383" s="19"/>
      <c r="AP383" s="19">
        <v>1729.45</v>
      </c>
      <c r="AQ383" s="19"/>
      <c r="AR383" s="19"/>
      <c r="AS383" s="19"/>
      <c r="AT383" s="19"/>
      <c r="AU383" s="19"/>
      <c r="AV383" s="19"/>
      <c r="AW383" s="19"/>
      <c r="AX383" s="19"/>
      <c r="AY383" s="19"/>
      <c r="AZ383" s="19"/>
      <c r="BA383" s="19"/>
      <c r="BB383" s="19"/>
      <c r="BC383" s="19"/>
      <c r="BD383" s="19"/>
      <c r="BE383" s="19"/>
      <c r="BF383" s="19"/>
      <c r="BG383" s="19"/>
      <c r="BH383" s="19"/>
      <c r="BI383" s="19"/>
      <c r="BJ383" s="19"/>
      <c r="BK383" s="19"/>
      <c r="BL383" s="19"/>
      <c r="BM383" s="19"/>
      <c r="BN383" s="19"/>
      <c r="BO383" s="19"/>
      <c r="BP383" s="19"/>
      <c r="BQ383" s="19"/>
      <c r="BR383" s="19"/>
      <c r="BS383" s="19"/>
      <c r="BT383" s="19"/>
      <c r="BU383" s="19"/>
      <c r="BV383" s="19"/>
      <c r="BW383" s="19"/>
      <c r="BX383" s="19"/>
      <c r="BY383" s="19"/>
    </row>
    <row r="384" spans="1:77" x14ac:dyDescent="0.2">
      <c r="A384" s="20" t="s">
        <v>447</v>
      </c>
      <c r="B384" s="19">
        <f t="shared" si="8"/>
        <v>53143.65</v>
      </c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/>
      <c r="AL384" s="19"/>
      <c r="AM384" s="19"/>
      <c r="AN384" s="19"/>
      <c r="AO384" s="19"/>
      <c r="AP384" s="19"/>
      <c r="AQ384" s="19"/>
      <c r="AR384" s="19"/>
      <c r="AS384" s="19"/>
      <c r="AT384" s="19"/>
      <c r="AU384" s="19"/>
      <c r="AV384" s="19"/>
      <c r="AW384" s="19"/>
      <c r="AX384" s="19"/>
      <c r="AY384" s="19"/>
      <c r="AZ384" s="19"/>
      <c r="BA384" s="19">
        <v>14466.96</v>
      </c>
      <c r="BB384" s="19"/>
      <c r="BC384" s="19"/>
      <c r="BD384" s="19"/>
      <c r="BE384" s="19"/>
      <c r="BF384" s="19"/>
      <c r="BG384" s="19"/>
      <c r="BH384" s="19"/>
      <c r="BI384" s="19"/>
      <c r="BJ384" s="19"/>
      <c r="BK384" s="19"/>
      <c r="BL384" s="19"/>
      <c r="BM384" s="19"/>
      <c r="BN384" s="19"/>
      <c r="BO384" s="19"/>
      <c r="BP384" s="19"/>
      <c r="BQ384" s="19">
        <v>38676.69</v>
      </c>
      <c r="BR384" s="19"/>
      <c r="BS384" s="19"/>
      <c r="BT384" s="19"/>
      <c r="BU384" s="19"/>
      <c r="BV384" s="19"/>
      <c r="BW384" s="19"/>
      <c r="BX384" s="19"/>
      <c r="BY384" s="19"/>
    </row>
    <row r="385" spans="1:77" x14ac:dyDescent="0.2">
      <c r="A385" s="20" t="s">
        <v>448</v>
      </c>
      <c r="B385" s="19">
        <f t="shared" si="8"/>
        <v>326461</v>
      </c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>
        <v>3317</v>
      </c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  <c r="BP385" s="19"/>
      <c r="BQ385" s="19">
        <v>323144</v>
      </c>
      <c r="BR385" s="19"/>
      <c r="BS385" s="19"/>
      <c r="BT385" s="19"/>
      <c r="BU385" s="19"/>
      <c r="BV385" s="19"/>
      <c r="BW385" s="19"/>
      <c r="BX385" s="19"/>
      <c r="BY385" s="19"/>
    </row>
    <row r="386" spans="1:77" x14ac:dyDescent="0.2">
      <c r="A386" s="20" t="s">
        <v>449</v>
      </c>
      <c r="B386" s="19">
        <f t="shared" si="8"/>
        <v>1160.7</v>
      </c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>
        <v>504</v>
      </c>
      <c r="BA386" s="19"/>
      <c r="BB386" s="19"/>
      <c r="BC386" s="19"/>
      <c r="BD386" s="19">
        <v>656.7</v>
      </c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  <c r="BP386" s="19"/>
      <c r="BQ386" s="19"/>
      <c r="BR386" s="19"/>
      <c r="BS386" s="19"/>
      <c r="BT386" s="19"/>
      <c r="BU386" s="19"/>
      <c r="BV386" s="19"/>
      <c r="BW386" s="19"/>
      <c r="BX386" s="19"/>
      <c r="BY386" s="19"/>
    </row>
    <row r="387" spans="1:77" x14ac:dyDescent="0.2">
      <c r="A387" s="20" t="s">
        <v>450</v>
      </c>
      <c r="B387" s="19">
        <f t="shared" si="8"/>
        <v>219.73</v>
      </c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>
        <v>219.73</v>
      </c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  <c r="BP387" s="19"/>
      <c r="BQ387" s="19"/>
      <c r="BR387" s="19"/>
      <c r="BS387" s="19"/>
      <c r="BT387" s="19"/>
      <c r="BU387" s="19"/>
      <c r="BV387" s="19"/>
      <c r="BW387" s="19"/>
      <c r="BX387" s="19"/>
      <c r="BY387" s="19"/>
    </row>
    <row r="388" spans="1:77" x14ac:dyDescent="0.2">
      <c r="A388" s="20" t="s">
        <v>451</v>
      </c>
      <c r="B388" s="19">
        <f t="shared" si="8"/>
        <v>50043.759999999995</v>
      </c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>
        <v>1.81</v>
      </c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>
        <v>45323.5</v>
      </c>
      <c r="BK388" s="19"/>
      <c r="BL388" s="19"/>
      <c r="BM388" s="19"/>
      <c r="BN388" s="19"/>
      <c r="BO388" s="19"/>
      <c r="BP388" s="19"/>
      <c r="BQ388" s="19">
        <v>4718.45</v>
      </c>
      <c r="BR388" s="19"/>
      <c r="BS388" s="19"/>
      <c r="BT388" s="19"/>
      <c r="BU388" s="19"/>
      <c r="BV388" s="19"/>
      <c r="BW388" s="19"/>
      <c r="BX388" s="19"/>
      <c r="BY388" s="19"/>
    </row>
    <row r="389" spans="1:77" x14ac:dyDescent="0.2">
      <c r="A389" s="20" t="s">
        <v>452</v>
      </c>
      <c r="B389" s="19">
        <f t="shared" si="8"/>
        <v>749.56</v>
      </c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>
        <v>722.56</v>
      </c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  <c r="BP389" s="19"/>
      <c r="BQ389" s="19"/>
      <c r="BR389" s="19"/>
      <c r="BS389" s="19"/>
      <c r="BT389" s="19"/>
      <c r="BU389" s="19"/>
      <c r="BV389" s="19"/>
      <c r="BW389" s="19">
        <v>27</v>
      </c>
      <c r="BX389" s="19"/>
      <c r="BY389" s="19"/>
    </row>
    <row r="390" spans="1:77" x14ac:dyDescent="0.2">
      <c r="A390" s="20" t="s">
        <v>453</v>
      </c>
      <c r="B390" s="19">
        <f t="shared" si="8"/>
        <v>47.38</v>
      </c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>
        <v>47.38</v>
      </c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  <c r="BP390" s="19"/>
      <c r="BQ390" s="19"/>
      <c r="BR390" s="19"/>
      <c r="BS390" s="19"/>
      <c r="BT390" s="19"/>
      <c r="BU390" s="19"/>
      <c r="BV390" s="19"/>
      <c r="BW390" s="19"/>
      <c r="BX390" s="19"/>
      <c r="BY390" s="19"/>
    </row>
    <row r="391" spans="1:77" x14ac:dyDescent="0.2">
      <c r="A391" s="20" t="s">
        <v>454</v>
      </c>
      <c r="B391" s="19">
        <f t="shared" ref="B391:B454" si="9">SUM(C391:BY391)</f>
        <v>619.1</v>
      </c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>
        <v>619.1</v>
      </c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  <c r="BP391" s="19"/>
      <c r="BQ391" s="19"/>
      <c r="BR391" s="19"/>
      <c r="BS391" s="19"/>
      <c r="BT391" s="19"/>
      <c r="BU391" s="19"/>
      <c r="BV391" s="19"/>
      <c r="BW391" s="19"/>
      <c r="BX391" s="19"/>
      <c r="BY391" s="19"/>
    </row>
    <row r="392" spans="1:77" x14ac:dyDescent="0.2">
      <c r="A392" s="20" t="s">
        <v>455</v>
      </c>
      <c r="B392" s="19">
        <f t="shared" si="9"/>
        <v>383.9</v>
      </c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>
        <v>383.9</v>
      </c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  <c r="BP392" s="19"/>
      <c r="BQ392" s="19"/>
      <c r="BR392" s="19"/>
      <c r="BS392" s="19"/>
      <c r="BT392" s="19"/>
      <c r="BU392" s="19"/>
      <c r="BV392" s="19"/>
      <c r="BW392" s="19"/>
      <c r="BX392" s="19"/>
      <c r="BY392" s="19"/>
    </row>
    <row r="393" spans="1:77" x14ac:dyDescent="0.2">
      <c r="A393" s="20" t="s">
        <v>456</v>
      </c>
      <c r="B393" s="19">
        <f t="shared" si="9"/>
        <v>178.5</v>
      </c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>
        <v>178.5</v>
      </c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  <c r="BP393" s="19"/>
      <c r="BQ393" s="19"/>
      <c r="BR393" s="19"/>
      <c r="BS393" s="19"/>
      <c r="BT393" s="19"/>
      <c r="BU393" s="19"/>
      <c r="BV393" s="19"/>
      <c r="BW393" s="19"/>
      <c r="BX393" s="19"/>
      <c r="BY393" s="19"/>
    </row>
    <row r="394" spans="1:77" x14ac:dyDescent="0.2">
      <c r="A394" s="20" t="s">
        <v>457</v>
      </c>
      <c r="B394" s="19">
        <f t="shared" si="9"/>
        <v>383.9</v>
      </c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>
        <v>383.9</v>
      </c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  <c r="BP394" s="19"/>
      <c r="BQ394" s="19"/>
      <c r="BR394" s="19"/>
      <c r="BS394" s="19"/>
      <c r="BT394" s="19"/>
      <c r="BU394" s="19"/>
      <c r="BV394" s="19"/>
      <c r="BW394" s="19"/>
      <c r="BX394" s="19"/>
      <c r="BY394" s="19"/>
    </row>
    <row r="395" spans="1:77" x14ac:dyDescent="0.2">
      <c r="A395" s="20" t="s">
        <v>458</v>
      </c>
      <c r="B395" s="19">
        <f t="shared" si="9"/>
        <v>112252.98000000001</v>
      </c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>
        <v>5921.6</v>
      </c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>
        <v>3079.56</v>
      </c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>
        <v>229.69</v>
      </c>
      <c r="BF395" s="19"/>
      <c r="BG395" s="19">
        <v>92492.6</v>
      </c>
      <c r="BH395" s="19"/>
      <c r="BI395" s="19"/>
      <c r="BJ395" s="19">
        <v>10529.53</v>
      </c>
      <c r="BK395" s="19"/>
      <c r="BL395" s="19"/>
      <c r="BM395" s="19"/>
      <c r="BN395" s="19"/>
      <c r="BO395" s="19"/>
      <c r="BP395" s="19"/>
      <c r="BQ395" s="19"/>
      <c r="BR395" s="19"/>
      <c r="BS395" s="19"/>
      <c r="BT395" s="19"/>
      <c r="BU395" s="19"/>
      <c r="BV395" s="19"/>
      <c r="BW395" s="19"/>
      <c r="BX395" s="19"/>
      <c r="BY395" s="19"/>
    </row>
    <row r="396" spans="1:77" x14ac:dyDescent="0.2">
      <c r="A396" s="20" t="s">
        <v>459</v>
      </c>
      <c r="B396" s="19">
        <f t="shared" si="9"/>
        <v>940.97</v>
      </c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>
        <v>940.97</v>
      </c>
      <c r="BK396" s="19"/>
      <c r="BL396" s="19"/>
      <c r="BM396" s="19"/>
      <c r="BN396" s="19"/>
      <c r="BO396" s="19"/>
      <c r="BP396" s="19"/>
      <c r="BQ396" s="19"/>
      <c r="BR396" s="19"/>
      <c r="BS396" s="19"/>
      <c r="BT396" s="19"/>
      <c r="BU396" s="19"/>
      <c r="BV396" s="19"/>
      <c r="BW396" s="19"/>
      <c r="BX396" s="19"/>
      <c r="BY396" s="19"/>
    </row>
    <row r="397" spans="1:77" x14ac:dyDescent="0.2">
      <c r="A397" s="20" t="s">
        <v>460</v>
      </c>
      <c r="B397" s="19">
        <f t="shared" si="9"/>
        <v>3882.12</v>
      </c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>
        <v>3882.12</v>
      </c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  <c r="BP397" s="19"/>
      <c r="BQ397" s="19"/>
      <c r="BR397" s="19"/>
      <c r="BS397" s="19"/>
      <c r="BT397" s="19"/>
      <c r="BU397" s="19"/>
      <c r="BV397" s="19"/>
      <c r="BW397" s="19"/>
      <c r="BX397" s="19"/>
      <c r="BY397" s="19"/>
    </row>
    <row r="398" spans="1:77" x14ac:dyDescent="0.2">
      <c r="A398" s="20" t="s">
        <v>461</v>
      </c>
      <c r="B398" s="19">
        <f t="shared" si="9"/>
        <v>7348.32</v>
      </c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>
        <v>7348.32</v>
      </c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19"/>
      <c r="BQ398" s="19"/>
      <c r="BR398" s="19"/>
      <c r="BS398" s="19"/>
      <c r="BT398" s="19"/>
      <c r="BU398" s="19"/>
      <c r="BV398" s="19"/>
      <c r="BW398" s="19"/>
      <c r="BX398" s="19"/>
      <c r="BY398" s="19"/>
    </row>
    <row r="399" spans="1:77" x14ac:dyDescent="0.2">
      <c r="A399" s="20" t="s">
        <v>462</v>
      </c>
      <c r="B399" s="19">
        <f t="shared" si="9"/>
        <v>6.48</v>
      </c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>
        <v>6.48</v>
      </c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  <c r="BP399" s="19"/>
      <c r="BQ399" s="19"/>
      <c r="BR399" s="19"/>
      <c r="BS399" s="19"/>
      <c r="BT399" s="19"/>
      <c r="BU399" s="19"/>
      <c r="BV399" s="19"/>
      <c r="BW399" s="19"/>
      <c r="BX399" s="19"/>
      <c r="BY399" s="19"/>
    </row>
    <row r="400" spans="1:77" x14ac:dyDescent="0.2">
      <c r="A400" s="20" t="s">
        <v>463</v>
      </c>
      <c r="B400" s="19">
        <f t="shared" si="9"/>
        <v>42.77</v>
      </c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>
        <v>42.77</v>
      </c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  <c r="BP400" s="19"/>
      <c r="BQ400" s="19"/>
      <c r="BR400" s="19"/>
      <c r="BS400" s="19"/>
      <c r="BT400" s="19"/>
      <c r="BU400" s="19"/>
      <c r="BV400" s="19"/>
      <c r="BW400" s="19"/>
      <c r="BX400" s="19"/>
      <c r="BY400" s="19"/>
    </row>
    <row r="401" spans="1:77" x14ac:dyDescent="0.2">
      <c r="A401" s="20" t="s">
        <v>464</v>
      </c>
      <c r="B401" s="19">
        <f t="shared" si="9"/>
        <v>26.49</v>
      </c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>
        <v>26.49</v>
      </c>
      <c r="BF401" s="19"/>
      <c r="BG401" s="19"/>
      <c r="BH401" s="19"/>
      <c r="BI401" s="19"/>
      <c r="BJ401" s="19"/>
      <c r="BK401" s="19"/>
      <c r="BL401" s="19"/>
      <c r="BM401" s="19"/>
      <c r="BN401" s="19"/>
      <c r="BO401" s="19"/>
      <c r="BP401" s="19"/>
      <c r="BQ401" s="19"/>
      <c r="BR401" s="19"/>
      <c r="BS401" s="19"/>
      <c r="BT401" s="19"/>
      <c r="BU401" s="19"/>
      <c r="BV401" s="19"/>
      <c r="BW401" s="19"/>
      <c r="BX401" s="19"/>
      <c r="BY401" s="19"/>
    </row>
    <row r="402" spans="1:77" x14ac:dyDescent="0.2">
      <c r="A402" s="20" t="s">
        <v>465</v>
      </c>
      <c r="B402" s="19">
        <f t="shared" si="9"/>
        <v>113.59</v>
      </c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>
        <v>113.59</v>
      </c>
      <c r="BF402" s="19"/>
      <c r="BG402" s="19"/>
      <c r="BH402" s="19"/>
      <c r="BI402" s="19"/>
      <c r="BJ402" s="19"/>
      <c r="BK402" s="19"/>
      <c r="BL402" s="19"/>
      <c r="BM402" s="19"/>
      <c r="BN402" s="19"/>
      <c r="BO402" s="19"/>
      <c r="BP402" s="19"/>
      <c r="BQ402" s="19"/>
      <c r="BR402" s="19"/>
      <c r="BS402" s="19"/>
      <c r="BT402" s="19"/>
      <c r="BU402" s="19"/>
      <c r="BV402" s="19"/>
      <c r="BW402" s="19"/>
      <c r="BX402" s="19"/>
      <c r="BY402" s="19"/>
    </row>
    <row r="403" spans="1:77" x14ac:dyDescent="0.2">
      <c r="A403" s="20" t="s">
        <v>466</v>
      </c>
      <c r="B403" s="19">
        <f t="shared" si="9"/>
        <v>473.76</v>
      </c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>
        <v>473.76</v>
      </c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  <c r="BO403" s="19"/>
      <c r="BP403" s="19"/>
      <c r="BQ403" s="19"/>
      <c r="BR403" s="19"/>
      <c r="BS403" s="19"/>
      <c r="BT403" s="19"/>
      <c r="BU403" s="19"/>
      <c r="BV403" s="19"/>
      <c r="BW403" s="19"/>
      <c r="BX403" s="19"/>
      <c r="BY403" s="19"/>
    </row>
    <row r="404" spans="1:77" x14ac:dyDescent="0.2">
      <c r="A404" s="20" t="s">
        <v>467</v>
      </c>
      <c r="B404" s="19">
        <f t="shared" si="9"/>
        <v>137.5</v>
      </c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>
        <v>137.5</v>
      </c>
      <c r="BF404" s="19"/>
      <c r="BG404" s="19"/>
      <c r="BH404" s="19"/>
      <c r="BI404" s="19"/>
      <c r="BJ404" s="19"/>
      <c r="BK404" s="19"/>
      <c r="BL404" s="19"/>
      <c r="BM404" s="19"/>
      <c r="BN404" s="19"/>
      <c r="BO404" s="19"/>
      <c r="BP404" s="19"/>
      <c r="BQ404" s="19"/>
      <c r="BR404" s="19"/>
      <c r="BS404" s="19"/>
      <c r="BT404" s="19"/>
      <c r="BU404" s="19"/>
      <c r="BV404" s="19"/>
      <c r="BW404" s="19"/>
      <c r="BX404" s="19"/>
      <c r="BY404" s="19"/>
    </row>
    <row r="405" spans="1:77" x14ac:dyDescent="0.2">
      <c r="A405" s="20" t="s">
        <v>468</v>
      </c>
      <c r="B405" s="19">
        <f t="shared" si="9"/>
        <v>400.2</v>
      </c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>
        <v>400.2</v>
      </c>
      <c r="BF405" s="19"/>
      <c r="BG405" s="19"/>
      <c r="BH405" s="19"/>
      <c r="BI405" s="19"/>
      <c r="BJ405" s="19"/>
      <c r="BK405" s="19"/>
      <c r="BL405" s="19"/>
      <c r="BM405" s="19"/>
      <c r="BN405" s="19"/>
      <c r="BO405" s="19"/>
      <c r="BP405" s="19"/>
      <c r="BQ405" s="19"/>
      <c r="BR405" s="19"/>
      <c r="BS405" s="19"/>
      <c r="BT405" s="19"/>
      <c r="BU405" s="19"/>
      <c r="BV405" s="19"/>
      <c r="BW405" s="19"/>
      <c r="BX405" s="19"/>
      <c r="BY405" s="19"/>
    </row>
    <row r="406" spans="1:77" x14ac:dyDescent="0.2">
      <c r="A406" s="20" t="s">
        <v>469</v>
      </c>
      <c r="B406" s="19">
        <f t="shared" si="9"/>
        <v>122818.85</v>
      </c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>
        <v>6773.76</v>
      </c>
      <c r="AA406" s="19"/>
      <c r="AB406" s="19"/>
      <c r="AC406" s="19"/>
      <c r="AD406" s="19"/>
      <c r="AE406" s="19"/>
      <c r="AF406" s="19"/>
      <c r="AG406" s="19">
        <v>32</v>
      </c>
      <c r="AH406" s="19">
        <v>11</v>
      </c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>
        <v>54423.86</v>
      </c>
      <c r="AV406" s="19"/>
      <c r="AW406" s="19">
        <v>144</v>
      </c>
      <c r="AX406" s="19"/>
      <c r="AY406" s="19"/>
      <c r="AZ406" s="19"/>
      <c r="BA406" s="19"/>
      <c r="BB406" s="19"/>
      <c r="BC406" s="19">
        <v>60089.26</v>
      </c>
      <c r="BD406" s="19"/>
      <c r="BE406" s="19"/>
      <c r="BF406" s="19"/>
      <c r="BG406" s="19"/>
      <c r="BH406" s="19"/>
      <c r="BI406" s="19"/>
      <c r="BJ406" s="19">
        <v>1344.97</v>
      </c>
      <c r="BK406" s="19"/>
      <c r="BL406" s="19"/>
      <c r="BM406" s="19"/>
      <c r="BN406" s="19"/>
      <c r="BO406" s="19"/>
      <c r="BP406" s="19"/>
      <c r="BQ406" s="19"/>
      <c r="BR406" s="19"/>
      <c r="BS406" s="19"/>
      <c r="BT406" s="19"/>
      <c r="BU406" s="19"/>
      <c r="BV406" s="19"/>
      <c r="BW406" s="19"/>
      <c r="BX406" s="19"/>
      <c r="BY406" s="19"/>
    </row>
    <row r="407" spans="1:77" x14ac:dyDescent="0.2">
      <c r="A407" s="20" t="s">
        <v>470</v>
      </c>
      <c r="B407" s="19">
        <f t="shared" si="9"/>
        <v>48.24</v>
      </c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>
        <v>48.24</v>
      </c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  <c r="BP407" s="19"/>
      <c r="BQ407" s="19"/>
      <c r="BR407" s="19"/>
      <c r="BS407" s="19"/>
      <c r="BT407" s="19"/>
      <c r="BU407" s="19"/>
      <c r="BV407" s="19"/>
      <c r="BW407" s="19"/>
      <c r="BX407" s="19"/>
      <c r="BY407" s="19"/>
    </row>
    <row r="408" spans="1:77" x14ac:dyDescent="0.2">
      <c r="A408" s="20" t="s">
        <v>471</v>
      </c>
      <c r="B408" s="19">
        <f t="shared" si="9"/>
        <v>7071.96</v>
      </c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>
        <v>7071.96</v>
      </c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  <c r="BP408" s="19"/>
      <c r="BQ408" s="19"/>
      <c r="BR408" s="19"/>
      <c r="BS408" s="19"/>
      <c r="BT408" s="19"/>
      <c r="BU408" s="19"/>
      <c r="BV408" s="19"/>
      <c r="BW408" s="19"/>
      <c r="BX408" s="19"/>
      <c r="BY408" s="19"/>
    </row>
    <row r="409" spans="1:77" x14ac:dyDescent="0.2">
      <c r="A409" s="20" t="s">
        <v>472</v>
      </c>
      <c r="B409" s="19">
        <f t="shared" si="9"/>
        <v>41.86</v>
      </c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>
        <v>41.86</v>
      </c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  <c r="BO409" s="19"/>
      <c r="BP409" s="19"/>
      <c r="BQ409" s="19"/>
      <c r="BR409" s="19"/>
      <c r="BS409" s="19"/>
      <c r="BT409" s="19"/>
      <c r="BU409" s="19"/>
      <c r="BV409" s="19"/>
      <c r="BW409" s="19"/>
      <c r="BX409" s="19"/>
      <c r="BY409" s="19"/>
    </row>
    <row r="410" spans="1:77" x14ac:dyDescent="0.2">
      <c r="A410" s="20" t="s">
        <v>473</v>
      </c>
      <c r="B410" s="19">
        <f t="shared" si="9"/>
        <v>5662.76</v>
      </c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>
        <v>5662.76</v>
      </c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  <c r="BO410" s="19"/>
      <c r="BP410" s="19"/>
      <c r="BQ410" s="19"/>
      <c r="BR410" s="19"/>
      <c r="BS410" s="19"/>
      <c r="BT410" s="19"/>
      <c r="BU410" s="19"/>
      <c r="BV410" s="19"/>
      <c r="BW410" s="19"/>
      <c r="BX410" s="19"/>
      <c r="BY410" s="19"/>
    </row>
    <row r="411" spans="1:77" x14ac:dyDescent="0.2">
      <c r="A411" s="20" t="s">
        <v>474</v>
      </c>
      <c r="B411" s="19">
        <f t="shared" si="9"/>
        <v>15138.02</v>
      </c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>
        <v>15138.02</v>
      </c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  <c r="BO411" s="19"/>
      <c r="BP411" s="19"/>
      <c r="BQ411" s="19"/>
      <c r="BR411" s="19"/>
      <c r="BS411" s="19"/>
      <c r="BT411" s="19"/>
      <c r="BU411" s="19"/>
      <c r="BV411" s="19"/>
      <c r="BW411" s="19"/>
      <c r="BX411" s="19"/>
      <c r="BY411" s="19"/>
    </row>
    <row r="412" spans="1:77" x14ac:dyDescent="0.2">
      <c r="A412" s="20" t="s">
        <v>475</v>
      </c>
      <c r="B412" s="19">
        <f t="shared" si="9"/>
        <v>5796.42</v>
      </c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>
        <v>5796.42</v>
      </c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  <c r="BO412" s="19"/>
      <c r="BP412" s="19"/>
      <c r="BQ412" s="19"/>
      <c r="BR412" s="19"/>
      <c r="BS412" s="19"/>
      <c r="BT412" s="19"/>
      <c r="BU412" s="19"/>
      <c r="BV412" s="19"/>
      <c r="BW412" s="19"/>
      <c r="BX412" s="19"/>
      <c r="BY412" s="19"/>
    </row>
    <row r="413" spans="1:77" x14ac:dyDescent="0.2">
      <c r="A413" s="20" t="s">
        <v>476</v>
      </c>
      <c r="B413" s="19">
        <f t="shared" si="9"/>
        <v>1732.5</v>
      </c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>
        <v>1732.5</v>
      </c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  <c r="BO413" s="19"/>
      <c r="BP413" s="19"/>
      <c r="BQ413" s="19"/>
      <c r="BR413" s="19"/>
      <c r="BS413" s="19"/>
      <c r="BT413" s="19"/>
      <c r="BU413" s="19"/>
      <c r="BV413" s="19"/>
      <c r="BW413" s="19"/>
      <c r="BX413" s="19"/>
      <c r="BY413" s="19"/>
    </row>
    <row r="414" spans="1:77" x14ac:dyDescent="0.2">
      <c r="A414" s="20" t="s">
        <v>477</v>
      </c>
      <c r="B414" s="19">
        <f t="shared" si="9"/>
        <v>367.12</v>
      </c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>
        <v>367.12</v>
      </c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  <c r="BO414" s="19"/>
      <c r="BP414" s="19"/>
      <c r="BQ414" s="19"/>
      <c r="BR414" s="19"/>
      <c r="BS414" s="19"/>
      <c r="BT414" s="19"/>
      <c r="BU414" s="19"/>
      <c r="BV414" s="19"/>
      <c r="BW414" s="19"/>
      <c r="BX414" s="19"/>
      <c r="BY414" s="19"/>
    </row>
    <row r="415" spans="1:77" x14ac:dyDescent="0.2">
      <c r="A415" s="20" t="s">
        <v>478</v>
      </c>
      <c r="B415" s="19">
        <f t="shared" si="9"/>
        <v>112.4</v>
      </c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>
        <v>112.4</v>
      </c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  <c r="BO415" s="19"/>
      <c r="BP415" s="19"/>
      <c r="BQ415" s="19"/>
      <c r="BR415" s="19"/>
      <c r="BS415" s="19"/>
      <c r="BT415" s="19"/>
      <c r="BU415" s="19"/>
      <c r="BV415" s="19"/>
      <c r="BW415" s="19"/>
      <c r="BX415" s="19"/>
      <c r="BY415" s="19"/>
    </row>
    <row r="416" spans="1:77" x14ac:dyDescent="0.2">
      <c r="A416" s="20" t="s">
        <v>479</v>
      </c>
      <c r="B416" s="19">
        <f t="shared" si="9"/>
        <v>5197.51</v>
      </c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>
        <v>5197.51</v>
      </c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  <c r="BO416" s="19"/>
      <c r="BP416" s="19"/>
      <c r="BQ416" s="19"/>
      <c r="BR416" s="19"/>
      <c r="BS416" s="19"/>
      <c r="BT416" s="19"/>
      <c r="BU416" s="19"/>
      <c r="BV416" s="19"/>
      <c r="BW416" s="19"/>
      <c r="BX416" s="19"/>
      <c r="BY416" s="19"/>
    </row>
    <row r="417" spans="1:77" x14ac:dyDescent="0.2">
      <c r="A417" s="20" t="s">
        <v>480</v>
      </c>
      <c r="B417" s="19">
        <f t="shared" si="9"/>
        <v>10.46</v>
      </c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>
        <v>10.46</v>
      </c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  <c r="BO417" s="19"/>
      <c r="BP417" s="19"/>
      <c r="BQ417" s="19"/>
      <c r="BR417" s="19"/>
      <c r="BS417" s="19"/>
      <c r="BT417" s="19"/>
      <c r="BU417" s="19"/>
      <c r="BV417" s="19"/>
      <c r="BW417" s="19"/>
      <c r="BX417" s="19"/>
      <c r="BY417" s="19"/>
    </row>
    <row r="418" spans="1:77" x14ac:dyDescent="0.2">
      <c r="A418" s="20" t="s">
        <v>481</v>
      </c>
      <c r="B418" s="19">
        <f t="shared" si="9"/>
        <v>16906.939999999999</v>
      </c>
      <c r="C418" s="19">
        <v>6858.44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>
        <v>10048.5</v>
      </c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  <c r="BO418" s="19"/>
      <c r="BP418" s="19"/>
      <c r="BQ418" s="19"/>
      <c r="BR418" s="19"/>
      <c r="BS418" s="19"/>
      <c r="BT418" s="19"/>
      <c r="BU418" s="19"/>
      <c r="BV418" s="19"/>
      <c r="BW418" s="19"/>
      <c r="BX418" s="19"/>
      <c r="BY418" s="19"/>
    </row>
    <row r="419" spans="1:77" x14ac:dyDescent="0.2">
      <c r="A419" s="20" t="s">
        <v>482</v>
      </c>
      <c r="B419" s="19">
        <f t="shared" si="9"/>
        <v>12053.099999999999</v>
      </c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>
        <v>10663.38</v>
      </c>
      <c r="AV419" s="19"/>
      <c r="AW419" s="19"/>
      <c r="AX419" s="19"/>
      <c r="AY419" s="19"/>
      <c r="AZ419" s="19"/>
      <c r="BA419" s="19"/>
      <c r="BB419" s="19"/>
      <c r="BC419" s="19">
        <v>1389.72</v>
      </c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  <c r="BO419" s="19"/>
      <c r="BP419" s="19"/>
      <c r="BQ419" s="19"/>
      <c r="BR419" s="19"/>
      <c r="BS419" s="19"/>
      <c r="BT419" s="19"/>
      <c r="BU419" s="19"/>
      <c r="BV419" s="19"/>
      <c r="BW419" s="19"/>
      <c r="BX419" s="19"/>
      <c r="BY419" s="19"/>
    </row>
    <row r="420" spans="1:77" x14ac:dyDescent="0.2">
      <c r="A420" s="20" t="s">
        <v>483</v>
      </c>
      <c r="B420" s="19">
        <f t="shared" si="9"/>
        <v>866.25</v>
      </c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>
        <v>866.25</v>
      </c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  <c r="BO420" s="19"/>
      <c r="BP420" s="19"/>
      <c r="BQ420" s="19"/>
      <c r="BR420" s="19"/>
      <c r="BS420" s="19"/>
      <c r="BT420" s="19"/>
      <c r="BU420" s="19"/>
      <c r="BV420" s="19"/>
      <c r="BW420" s="19"/>
      <c r="BX420" s="19"/>
      <c r="BY420" s="19"/>
    </row>
    <row r="421" spans="1:77" x14ac:dyDescent="0.2">
      <c r="A421" s="20" t="s">
        <v>484</v>
      </c>
      <c r="B421" s="19">
        <f t="shared" si="9"/>
        <v>10235.1</v>
      </c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>
        <v>10235.1</v>
      </c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  <c r="BO421" s="19"/>
      <c r="BP421" s="19"/>
      <c r="BQ421" s="19"/>
      <c r="BR421" s="19"/>
      <c r="BS421" s="19"/>
      <c r="BT421" s="19"/>
      <c r="BU421" s="19"/>
      <c r="BV421" s="19"/>
      <c r="BW421" s="19"/>
      <c r="BX421" s="19"/>
      <c r="BY421" s="19"/>
    </row>
    <row r="422" spans="1:77" x14ac:dyDescent="0.2">
      <c r="A422" s="20" t="s">
        <v>485</v>
      </c>
      <c r="B422" s="19">
        <f t="shared" si="9"/>
        <v>39.36</v>
      </c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>
        <v>39.36</v>
      </c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  <c r="BO422" s="19"/>
      <c r="BP422" s="19"/>
      <c r="BQ422" s="19"/>
      <c r="BR422" s="19"/>
      <c r="BS422" s="19"/>
      <c r="BT422" s="19"/>
      <c r="BU422" s="19"/>
      <c r="BV422" s="19"/>
      <c r="BW422" s="19"/>
      <c r="BX422" s="19"/>
      <c r="BY422" s="19"/>
    </row>
    <row r="423" spans="1:77" x14ac:dyDescent="0.2">
      <c r="A423" s="20" t="s">
        <v>486</v>
      </c>
      <c r="B423" s="19">
        <f t="shared" si="9"/>
        <v>120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>
        <v>120</v>
      </c>
      <c r="BF423" s="19"/>
      <c r="BG423" s="19"/>
      <c r="BH423" s="19"/>
      <c r="BI423" s="19"/>
      <c r="BJ423" s="19"/>
      <c r="BK423" s="19"/>
      <c r="BL423" s="19"/>
      <c r="BM423" s="19"/>
      <c r="BN423" s="19"/>
      <c r="BO423" s="19"/>
      <c r="BP423" s="19"/>
      <c r="BQ423" s="19"/>
      <c r="BR423" s="19"/>
      <c r="BS423" s="19"/>
      <c r="BT423" s="19"/>
      <c r="BU423" s="19"/>
      <c r="BV423" s="19"/>
      <c r="BW423" s="19"/>
      <c r="BX423" s="19"/>
      <c r="BY423" s="19"/>
    </row>
    <row r="424" spans="1:77" x14ac:dyDescent="0.2">
      <c r="A424" s="20" t="s">
        <v>487</v>
      </c>
      <c r="B424" s="19">
        <f t="shared" si="9"/>
        <v>11218.41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>
        <v>7464.24</v>
      </c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>
        <v>3754.17</v>
      </c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  <c r="BO424" s="19"/>
      <c r="BP424" s="19"/>
      <c r="BQ424" s="19"/>
      <c r="BR424" s="19"/>
      <c r="BS424" s="19"/>
      <c r="BT424" s="19"/>
      <c r="BU424" s="19"/>
      <c r="BV424" s="19"/>
      <c r="BW424" s="19"/>
      <c r="BX424" s="19"/>
      <c r="BY424" s="19"/>
    </row>
    <row r="425" spans="1:77" x14ac:dyDescent="0.2">
      <c r="A425" s="20" t="s">
        <v>488</v>
      </c>
      <c r="B425" s="19">
        <f t="shared" si="9"/>
        <v>80.319999999999993</v>
      </c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>
        <v>80.319999999999993</v>
      </c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  <c r="BO425" s="19"/>
      <c r="BP425" s="19"/>
      <c r="BQ425" s="19"/>
      <c r="BR425" s="19"/>
      <c r="BS425" s="19"/>
      <c r="BT425" s="19"/>
      <c r="BU425" s="19"/>
      <c r="BV425" s="19"/>
      <c r="BW425" s="19"/>
      <c r="BX425" s="19"/>
      <c r="BY425" s="19"/>
    </row>
    <row r="426" spans="1:77" x14ac:dyDescent="0.2">
      <c r="A426" s="20" t="s">
        <v>489</v>
      </c>
      <c r="B426" s="19">
        <f t="shared" si="9"/>
        <v>15094.11</v>
      </c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>
        <v>15094.11</v>
      </c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  <c r="BO426" s="19"/>
      <c r="BP426" s="19"/>
      <c r="BQ426" s="19"/>
      <c r="BR426" s="19"/>
      <c r="BS426" s="19"/>
      <c r="BT426" s="19"/>
      <c r="BU426" s="19"/>
      <c r="BV426" s="19"/>
      <c r="BW426" s="19"/>
      <c r="BX426" s="19"/>
      <c r="BY426" s="19"/>
    </row>
    <row r="427" spans="1:77" x14ac:dyDescent="0.2">
      <c r="A427" s="20" t="s">
        <v>490</v>
      </c>
      <c r="B427" s="19">
        <f t="shared" si="9"/>
        <v>1732.5</v>
      </c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>
        <v>1732.5</v>
      </c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  <c r="BO427" s="19"/>
      <c r="BP427" s="19"/>
      <c r="BQ427" s="19"/>
      <c r="BR427" s="19"/>
      <c r="BS427" s="19"/>
      <c r="BT427" s="19"/>
      <c r="BU427" s="19"/>
      <c r="BV427" s="19"/>
      <c r="BW427" s="19"/>
      <c r="BX427" s="19"/>
      <c r="BY427" s="19"/>
    </row>
    <row r="428" spans="1:77" x14ac:dyDescent="0.2">
      <c r="A428" s="20" t="s">
        <v>491</v>
      </c>
      <c r="B428" s="19">
        <f t="shared" si="9"/>
        <v>189.32999999999998</v>
      </c>
      <c r="C428" s="19">
        <v>81</v>
      </c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>
        <v>108.33</v>
      </c>
      <c r="BF428" s="19"/>
      <c r="BG428" s="19"/>
      <c r="BH428" s="19"/>
      <c r="BI428" s="19"/>
      <c r="BJ428" s="19"/>
      <c r="BK428" s="19"/>
      <c r="BL428" s="19"/>
      <c r="BM428" s="19"/>
      <c r="BN428" s="19"/>
      <c r="BO428" s="19"/>
      <c r="BP428" s="19"/>
      <c r="BQ428" s="19"/>
      <c r="BR428" s="19"/>
      <c r="BS428" s="19"/>
      <c r="BT428" s="19"/>
      <c r="BU428" s="19"/>
      <c r="BV428" s="19"/>
      <c r="BW428" s="19"/>
      <c r="BX428" s="19"/>
      <c r="BY428" s="19"/>
    </row>
    <row r="429" spans="1:77" x14ac:dyDescent="0.2">
      <c r="A429" s="20" t="s">
        <v>492</v>
      </c>
      <c r="B429" s="19">
        <f t="shared" si="9"/>
        <v>457.56</v>
      </c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>
        <v>57.36</v>
      </c>
      <c r="BD429" s="19"/>
      <c r="BE429" s="19">
        <v>400.2</v>
      </c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  <c r="BP429" s="19"/>
      <c r="BQ429" s="19"/>
      <c r="BR429" s="19"/>
      <c r="BS429" s="19"/>
      <c r="BT429" s="19"/>
      <c r="BU429" s="19"/>
      <c r="BV429" s="19"/>
      <c r="BW429" s="19"/>
      <c r="BX429" s="19"/>
      <c r="BY429" s="19"/>
    </row>
    <row r="430" spans="1:77" x14ac:dyDescent="0.2">
      <c r="A430" s="20" t="s">
        <v>493</v>
      </c>
      <c r="B430" s="19">
        <f t="shared" si="9"/>
        <v>32369.200000000001</v>
      </c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>
        <v>32280</v>
      </c>
      <c r="AV430" s="19"/>
      <c r="AW430" s="19"/>
      <c r="AX430" s="19"/>
      <c r="AY430" s="19"/>
      <c r="AZ430" s="19"/>
      <c r="BA430" s="19"/>
      <c r="BB430" s="19"/>
      <c r="BC430" s="19">
        <v>89.2</v>
      </c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  <c r="BO430" s="19"/>
      <c r="BP430" s="19"/>
      <c r="BQ430" s="19"/>
      <c r="BR430" s="19"/>
      <c r="BS430" s="19"/>
      <c r="BT430" s="19"/>
      <c r="BU430" s="19"/>
      <c r="BV430" s="19"/>
      <c r="BW430" s="19"/>
      <c r="BX430" s="19"/>
      <c r="BY430" s="19"/>
    </row>
    <row r="431" spans="1:77" x14ac:dyDescent="0.2">
      <c r="A431" s="20" t="s">
        <v>494</v>
      </c>
      <c r="B431" s="19">
        <f t="shared" si="9"/>
        <v>95.94</v>
      </c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>
        <v>95.94</v>
      </c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  <c r="BO431" s="19"/>
      <c r="BP431" s="19"/>
      <c r="BQ431" s="19"/>
      <c r="BR431" s="19"/>
      <c r="BS431" s="19"/>
      <c r="BT431" s="19"/>
      <c r="BU431" s="19"/>
      <c r="BV431" s="19"/>
      <c r="BW431" s="19"/>
      <c r="BX431" s="19"/>
      <c r="BY431" s="19"/>
    </row>
    <row r="432" spans="1:77" x14ac:dyDescent="0.2">
      <c r="A432" s="20" t="s">
        <v>495</v>
      </c>
      <c r="B432" s="19">
        <f t="shared" si="9"/>
        <v>14.76</v>
      </c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>
        <v>14.76</v>
      </c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  <c r="BO432" s="19"/>
      <c r="BP432" s="19"/>
      <c r="BQ432" s="19"/>
      <c r="BR432" s="19"/>
      <c r="BS432" s="19"/>
      <c r="BT432" s="19"/>
      <c r="BU432" s="19"/>
      <c r="BV432" s="19"/>
      <c r="BW432" s="19"/>
      <c r="BX432" s="19"/>
      <c r="BY432" s="19"/>
    </row>
    <row r="433" spans="1:77" x14ac:dyDescent="0.2">
      <c r="A433" s="20" t="s">
        <v>496</v>
      </c>
      <c r="B433" s="19">
        <f t="shared" si="9"/>
        <v>1134</v>
      </c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>
        <v>1134</v>
      </c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  <c r="BO433" s="19"/>
      <c r="BP433" s="19"/>
      <c r="BQ433" s="19"/>
      <c r="BR433" s="19"/>
      <c r="BS433" s="19"/>
      <c r="BT433" s="19"/>
      <c r="BU433" s="19"/>
      <c r="BV433" s="19"/>
      <c r="BW433" s="19"/>
      <c r="BX433" s="19"/>
      <c r="BY433" s="19"/>
    </row>
    <row r="434" spans="1:77" x14ac:dyDescent="0.2">
      <c r="A434" s="20" t="s">
        <v>497</v>
      </c>
      <c r="B434" s="19">
        <f t="shared" si="9"/>
        <v>35727.07</v>
      </c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>
        <v>1160.71</v>
      </c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>
        <v>34480.32</v>
      </c>
      <c r="AV434" s="19"/>
      <c r="AW434" s="19"/>
      <c r="AX434" s="19"/>
      <c r="AY434" s="19"/>
      <c r="AZ434" s="19"/>
      <c r="BA434" s="19"/>
      <c r="BB434" s="19"/>
      <c r="BC434" s="19">
        <v>86.04</v>
      </c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  <c r="BO434" s="19"/>
      <c r="BP434" s="19"/>
      <c r="BQ434" s="19"/>
      <c r="BR434" s="19"/>
      <c r="BS434" s="19"/>
      <c r="BT434" s="19"/>
      <c r="BU434" s="19"/>
      <c r="BV434" s="19"/>
      <c r="BW434" s="19"/>
      <c r="BX434" s="19"/>
      <c r="BY434" s="19"/>
    </row>
    <row r="435" spans="1:77" x14ac:dyDescent="0.2">
      <c r="A435" s="20" t="s">
        <v>498</v>
      </c>
      <c r="B435" s="19">
        <f t="shared" si="9"/>
        <v>57.36</v>
      </c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>
        <v>57.36</v>
      </c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  <c r="BO435" s="19"/>
      <c r="BP435" s="19"/>
      <c r="BQ435" s="19"/>
      <c r="BR435" s="19"/>
      <c r="BS435" s="19"/>
      <c r="BT435" s="19"/>
      <c r="BU435" s="19"/>
      <c r="BV435" s="19"/>
      <c r="BW435" s="19"/>
      <c r="BX435" s="19"/>
      <c r="BY435" s="19"/>
    </row>
    <row r="436" spans="1:77" x14ac:dyDescent="0.2">
      <c r="A436" s="20" t="s">
        <v>499</v>
      </c>
      <c r="B436" s="19">
        <f t="shared" si="9"/>
        <v>17.940000000000001</v>
      </c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/>
      <c r="AL436" s="19"/>
      <c r="AM436" s="19"/>
      <c r="AN436" s="19"/>
      <c r="AO436" s="19"/>
      <c r="AP436" s="19"/>
      <c r="AQ436" s="19"/>
      <c r="AR436" s="19"/>
      <c r="AS436" s="19"/>
      <c r="AT436" s="19"/>
      <c r="AU436" s="19"/>
      <c r="AV436" s="19"/>
      <c r="AW436" s="19"/>
      <c r="AX436" s="19"/>
      <c r="AY436" s="19"/>
      <c r="AZ436" s="19"/>
      <c r="BA436" s="19"/>
      <c r="BB436" s="19"/>
      <c r="BC436" s="19">
        <v>17.940000000000001</v>
      </c>
      <c r="BD436" s="19"/>
      <c r="BE436" s="19"/>
      <c r="BF436" s="19"/>
      <c r="BG436" s="19"/>
      <c r="BH436" s="19"/>
      <c r="BI436" s="19"/>
      <c r="BJ436" s="19"/>
      <c r="BK436" s="19"/>
      <c r="BL436" s="19"/>
      <c r="BM436" s="19"/>
      <c r="BN436" s="19"/>
      <c r="BO436" s="19"/>
      <c r="BP436" s="19"/>
      <c r="BQ436" s="19"/>
      <c r="BR436" s="19"/>
      <c r="BS436" s="19"/>
      <c r="BT436" s="19"/>
      <c r="BU436" s="19"/>
      <c r="BV436" s="19"/>
      <c r="BW436" s="19"/>
      <c r="BX436" s="19"/>
      <c r="BY436" s="19"/>
    </row>
    <row r="437" spans="1:77" x14ac:dyDescent="0.2">
      <c r="A437" s="20" t="s">
        <v>500</v>
      </c>
      <c r="B437" s="19">
        <f t="shared" si="9"/>
        <v>61.5</v>
      </c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>
        <v>61.5</v>
      </c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  <c r="BO437" s="19"/>
      <c r="BP437" s="19"/>
      <c r="BQ437" s="19"/>
      <c r="BR437" s="19"/>
      <c r="BS437" s="19"/>
      <c r="BT437" s="19"/>
      <c r="BU437" s="19"/>
      <c r="BV437" s="19"/>
      <c r="BW437" s="19"/>
      <c r="BX437" s="19"/>
      <c r="BY437" s="19"/>
    </row>
    <row r="438" spans="1:77" x14ac:dyDescent="0.2">
      <c r="A438" s="20" t="s">
        <v>501</v>
      </c>
      <c r="B438" s="19">
        <f t="shared" si="9"/>
        <v>71.760000000000005</v>
      </c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/>
      <c r="AL438" s="19"/>
      <c r="AM438" s="19"/>
      <c r="AN438" s="19"/>
      <c r="AO438" s="19"/>
      <c r="AP438" s="19"/>
      <c r="AQ438" s="19"/>
      <c r="AR438" s="19"/>
      <c r="AS438" s="19"/>
      <c r="AT438" s="19"/>
      <c r="AU438" s="19"/>
      <c r="AV438" s="19"/>
      <c r="AW438" s="19"/>
      <c r="AX438" s="19"/>
      <c r="AY438" s="19"/>
      <c r="AZ438" s="19"/>
      <c r="BA438" s="19"/>
      <c r="BB438" s="19"/>
      <c r="BC438" s="19">
        <v>71.760000000000005</v>
      </c>
      <c r="BD438" s="19"/>
      <c r="BE438" s="19"/>
      <c r="BF438" s="19"/>
      <c r="BG438" s="19"/>
      <c r="BH438" s="19"/>
      <c r="BI438" s="19"/>
      <c r="BJ438" s="19"/>
      <c r="BK438" s="19"/>
      <c r="BL438" s="19"/>
      <c r="BM438" s="19"/>
      <c r="BN438" s="19"/>
      <c r="BO438" s="19"/>
      <c r="BP438" s="19"/>
      <c r="BQ438" s="19"/>
      <c r="BR438" s="19"/>
      <c r="BS438" s="19"/>
      <c r="BT438" s="19"/>
      <c r="BU438" s="19"/>
      <c r="BV438" s="19"/>
      <c r="BW438" s="19"/>
      <c r="BX438" s="19"/>
      <c r="BY438" s="19"/>
    </row>
    <row r="439" spans="1:77" x14ac:dyDescent="0.2">
      <c r="A439" s="20" t="s">
        <v>502</v>
      </c>
      <c r="B439" s="19">
        <f t="shared" si="9"/>
        <v>12566.67</v>
      </c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/>
      <c r="AL439" s="19"/>
      <c r="AM439" s="19"/>
      <c r="AN439" s="19"/>
      <c r="AO439" s="19"/>
      <c r="AP439" s="19"/>
      <c r="AQ439" s="19"/>
      <c r="AR439" s="19"/>
      <c r="AS439" s="19"/>
      <c r="AT439" s="19"/>
      <c r="AU439" s="19">
        <v>12416.01</v>
      </c>
      <c r="AV439" s="19"/>
      <c r="AW439" s="19"/>
      <c r="AX439" s="19"/>
      <c r="AY439" s="19"/>
      <c r="AZ439" s="19"/>
      <c r="BA439" s="19"/>
      <c r="BB439" s="19"/>
      <c r="BC439" s="19">
        <v>26.91</v>
      </c>
      <c r="BD439" s="19"/>
      <c r="BE439" s="19">
        <v>123.75</v>
      </c>
      <c r="BF439" s="19"/>
      <c r="BG439" s="19"/>
      <c r="BH439" s="19"/>
      <c r="BI439" s="19"/>
      <c r="BJ439" s="19"/>
      <c r="BK439" s="19"/>
      <c r="BL439" s="19"/>
      <c r="BM439" s="19"/>
      <c r="BN439" s="19"/>
      <c r="BO439" s="19"/>
      <c r="BP439" s="19"/>
      <c r="BQ439" s="19"/>
      <c r="BR439" s="19"/>
      <c r="BS439" s="19"/>
      <c r="BT439" s="19"/>
      <c r="BU439" s="19"/>
      <c r="BV439" s="19"/>
      <c r="BW439" s="19"/>
      <c r="BX439" s="19"/>
      <c r="BY439" s="19"/>
    </row>
    <row r="440" spans="1:77" x14ac:dyDescent="0.2">
      <c r="A440" s="20" t="s">
        <v>503</v>
      </c>
      <c r="B440" s="19">
        <f t="shared" si="9"/>
        <v>29.9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/>
      <c r="AL440" s="19"/>
      <c r="AM440" s="19"/>
      <c r="AN440" s="19"/>
      <c r="AO440" s="19"/>
      <c r="AP440" s="19"/>
      <c r="AQ440" s="19"/>
      <c r="AR440" s="19"/>
      <c r="AS440" s="19"/>
      <c r="AT440" s="19"/>
      <c r="AU440" s="19"/>
      <c r="AV440" s="19"/>
      <c r="AW440" s="19"/>
      <c r="AX440" s="19"/>
      <c r="AY440" s="19"/>
      <c r="AZ440" s="19"/>
      <c r="BA440" s="19"/>
      <c r="BB440" s="19"/>
      <c r="BC440" s="19">
        <v>29.9</v>
      </c>
      <c r="BD440" s="19"/>
      <c r="BE440" s="19"/>
      <c r="BF440" s="19"/>
      <c r="BG440" s="19"/>
      <c r="BH440" s="19"/>
      <c r="BI440" s="19"/>
      <c r="BJ440" s="19"/>
      <c r="BK440" s="19"/>
      <c r="BL440" s="19"/>
      <c r="BM440" s="19"/>
      <c r="BN440" s="19"/>
      <c r="BO440" s="19"/>
      <c r="BP440" s="19"/>
      <c r="BQ440" s="19"/>
      <c r="BR440" s="19"/>
      <c r="BS440" s="19"/>
      <c r="BT440" s="19"/>
      <c r="BU440" s="19"/>
      <c r="BV440" s="19"/>
      <c r="BW440" s="19"/>
      <c r="BX440" s="19"/>
      <c r="BY440" s="19"/>
    </row>
    <row r="441" spans="1:77" x14ac:dyDescent="0.2">
      <c r="A441" s="20" t="s">
        <v>504</v>
      </c>
      <c r="B441" s="19">
        <f t="shared" si="9"/>
        <v>3111.3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/>
      <c r="AL441" s="19"/>
      <c r="AM441" s="19"/>
      <c r="AN441" s="19"/>
      <c r="AO441" s="19"/>
      <c r="AP441" s="19"/>
      <c r="AQ441" s="19"/>
      <c r="AR441" s="19"/>
      <c r="AS441" s="19"/>
      <c r="AT441" s="19"/>
      <c r="AU441" s="19">
        <v>3111.3</v>
      </c>
      <c r="AV441" s="19"/>
      <c r="AW441" s="19"/>
      <c r="AX441" s="19"/>
      <c r="AY441" s="19"/>
      <c r="AZ441" s="19"/>
      <c r="BA441" s="19"/>
      <c r="BB441" s="19"/>
      <c r="BC441" s="19"/>
      <c r="BD441" s="19"/>
      <c r="BE441" s="19"/>
      <c r="BF441" s="19"/>
      <c r="BG441" s="19"/>
      <c r="BH441" s="19"/>
      <c r="BI441" s="19"/>
      <c r="BJ441" s="19"/>
      <c r="BK441" s="19"/>
      <c r="BL441" s="19"/>
      <c r="BM441" s="19"/>
      <c r="BN441" s="19"/>
      <c r="BO441" s="19"/>
      <c r="BP441" s="19"/>
      <c r="BQ441" s="19"/>
      <c r="BR441" s="19"/>
      <c r="BS441" s="19"/>
      <c r="BT441" s="19"/>
      <c r="BU441" s="19"/>
      <c r="BV441" s="19"/>
      <c r="BW441" s="19"/>
      <c r="BX441" s="19"/>
      <c r="BY441" s="19"/>
    </row>
    <row r="442" spans="1:77" x14ac:dyDescent="0.2">
      <c r="A442" s="20" t="s">
        <v>505</v>
      </c>
      <c r="B442" s="19">
        <f t="shared" si="9"/>
        <v>3398.1000000000004</v>
      </c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/>
      <c r="AL442" s="19"/>
      <c r="AM442" s="19"/>
      <c r="AN442" s="19"/>
      <c r="AO442" s="19"/>
      <c r="AP442" s="19"/>
      <c r="AQ442" s="19"/>
      <c r="AR442" s="19"/>
      <c r="AS442" s="19"/>
      <c r="AT442" s="19"/>
      <c r="AU442" s="19">
        <v>3111.3</v>
      </c>
      <c r="AV442" s="19"/>
      <c r="AW442" s="19"/>
      <c r="AX442" s="19"/>
      <c r="AY442" s="19"/>
      <c r="AZ442" s="19"/>
      <c r="BA442" s="19"/>
      <c r="BB442" s="19"/>
      <c r="BC442" s="19">
        <v>286.8</v>
      </c>
      <c r="BD442" s="19"/>
      <c r="BE442" s="19"/>
      <c r="BF442" s="19"/>
      <c r="BG442" s="19"/>
      <c r="BH442" s="19"/>
      <c r="BI442" s="19"/>
      <c r="BJ442" s="19"/>
      <c r="BK442" s="19"/>
      <c r="BL442" s="19"/>
      <c r="BM442" s="19"/>
      <c r="BN442" s="19"/>
      <c r="BO442" s="19"/>
      <c r="BP442" s="19"/>
      <c r="BQ442" s="19"/>
      <c r="BR442" s="19"/>
      <c r="BS442" s="19"/>
      <c r="BT442" s="19"/>
      <c r="BU442" s="19"/>
      <c r="BV442" s="19"/>
      <c r="BW442" s="19"/>
      <c r="BX442" s="19"/>
      <c r="BY442" s="19"/>
    </row>
    <row r="443" spans="1:77" x14ac:dyDescent="0.2">
      <c r="A443" s="20" t="s">
        <v>506</v>
      </c>
      <c r="B443" s="19">
        <f t="shared" si="9"/>
        <v>10819.76</v>
      </c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/>
      <c r="AL443" s="19"/>
      <c r="AM443" s="19"/>
      <c r="AN443" s="19"/>
      <c r="AO443" s="19"/>
      <c r="AP443" s="19"/>
      <c r="AQ443" s="19"/>
      <c r="AR443" s="19"/>
      <c r="AS443" s="19"/>
      <c r="AT443" s="19"/>
      <c r="AU443" s="19">
        <v>10819.76</v>
      </c>
      <c r="AV443" s="19"/>
      <c r="AW443" s="19"/>
      <c r="AX443" s="19"/>
      <c r="AY443" s="19"/>
      <c r="AZ443" s="19"/>
      <c r="BA443" s="19"/>
      <c r="BB443" s="19"/>
      <c r="BC443" s="19"/>
      <c r="BD443" s="19"/>
      <c r="BE443" s="19"/>
      <c r="BF443" s="19"/>
      <c r="BG443" s="19"/>
      <c r="BH443" s="19"/>
      <c r="BI443" s="19"/>
      <c r="BJ443" s="19"/>
      <c r="BK443" s="19"/>
      <c r="BL443" s="19"/>
      <c r="BM443" s="19"/>
      <c r="BN443" s="19"/>
      <c r="BO443" s="19"/>
      <c r="BP443" s="19"/>
      <c r="BQ443" s="19"/>
      <c r="BR443" s="19"/>
      <c r="BS443" s="19"/>
      <c r="BT443" s="19"/>
      <c r="BU443" s="19"/>
      <c r="BV443" s="19"/>
      <c r="BW443" s="19"/>
      <c r="BX443" s="19"/>
      <c r="BY443" s="19"/>
    </row>
    <row r="444" spans="1:77" x14ac:dyDescent="0.2">
      <c r="A444" s="20" t="s">
        <v>507</v>
      </c>
      <c r="B444" s="19">
        <f t="shared" si="9"/>
        <v>843.42</v>
      </c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/>
      <c r="AL444" s="19"/>
      <c r="AM444" s="19"/>
      <c r="AN444" s="19"/>
      <c r="AO444" s="19"/>
      <c r="AP444" s="19"/>
      <c r="AQ444" s="19"/>
      <c r="AR444" s="19"/>
      <c r="AS444" s="19"/>
      <c r="AT444" s="19"/>
      <c r="AU444" s="19"/>
      <c r="AV444" s="19"/>
      <c r="AW444" s="19"/>
      <c r="AX444" s="19"/>
      <c r="AY444" s="19"/>
      <c r="AZ444" s="19"/>
      <c r="BA444" s="19"/>
      <c r="BB444" s="19"/>
      <c r="BC444" s="19">
        <v>43.02</v>
      </c>
      <c r="BD444" s="19"/>
      <c r="BE444" s="19">
        <v>800.4</v>
      </c>
      <c r="BF444" s="19"/>
      <c r="BG444" s="19"/>
      <c r="BH444" s="19"/>
      <c r="BI444" s="19"/>
      <c r="BJ444" s="19"/>
      <c r="BK444" s="19"/>
      <c r="BL444" s="19"/>
      <c r="BM444" s="19"/>
      <c r="BN444" s="19"/>
      <c r="BO444" s="19"/>
      <c r="BP444" s="19"/>
      <c r="BQ444" s="19"/>
      <c r="BR444" s="19"/>
      <c r="BS444" s="19"/>
      <c r="BT444" s="19"/>
      <c r="BU444" s="19"/>
      <c r="BV444" s="19"/>
      <c r="BW444" s="19"/>
      <c r="BX444" s="19"/>
      <c r="BY444" s="19"/>
    </row>
    <row r="445" spans="1:77" x14ac:dyDescent="0.2">
      <c r="A445" s="20" t="s">
        <v>508</v>
      </c>
      <c r="B445" s="19">
        <f t="shared" si="9"/>
        <v>34.44</v>
      </c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/>
      <c r="AL445" s="19"/>
      <c r="AM445" s="19"/>
      <c r="AN445" s="19"/>
      <c r="AO445" s="19"/>
      <c r="AP445" s="19"/>
      <c r="AQ445" s="19"/>
      <c r="AR445" s="19"/>
      <c r="AS445" s="19"/>
      <c r="AT445" s="19"/>
      <c r="AU445" s="19"/>
      <c r="AV445" s="19"/>
      <c r="AW445" s="19"/>
      <c r="AX445" s="19"/>
      <c r="AY445" s="19"/>
      <c r="AZ445" s="19"/>
      <c r="BA445" s="19"/>
      <c r="BB445" s="19"/>
      <c r="BC445" s="19">
        <v>34.44</v>
      </c>
      <c r="BD445" s="19"/>
      <c r="BE445" s="19"/>
      <c r="BF445" s="19"/>
      <c r="BG445" s="19"/>
      <c r="BH445" s="19"/>
      <c r="BI445" s="19"/>
      <c r="BJ445" s="19"/>
      <c r="BK445" s="19"/>
      <c r="BL445" s="19"/>
      <c r="BM445" s="19"/>
      <c r="BN445" s="19"/>
      <c r="BO445" s="19"/>
      <c r="BP445" s="19"/>
      <c r="BQ445" s="19"/>
      <c r="BR445" s="19"/>
      <c r="BS445" s="19"/>
      <c r="BT445" s="19"/>
      <c r="BU445" s="19"/>
      <c r="BV445" s="19"/>
      <c r="BW445" s="19"/>
      <c r="BX445" s="19"/>
      <c r="BY445" s="19"/>
    </row>
    <row r="446" spans="1:77" x14ac:dyDescent="0.2">
      <c r="A446" s="20" t="s">
        <v>509</v>
      </c>
      <c r="B446" s="19">
        <f t="shared" si="9"/>
        <v>43.02</v>
      </c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/>
      <c r="AL446" s="19"/>
      <c r="AM446" s="19"/>
      <c r="AN446" s="19"/>
      <c r="AO446" s="19"/>
      <c r="AP446" s="19"/>
      <c r="AQ446" s="19"/>
      <c r="AR446" s="19"/>
      <c r="AS446" s="19"/>
      <c r="AT446" s="19"/>
      <c r="AU446" s="19"/>
      <c r="AV446" s="19"/>
      <c r="AW446" s="19"/>
      <c r="AX446" s="19"/>
      <c r="AY446" s="19"/>
      <c r="AZ446" s="19"/>
      <c r="BA446" s="19"/>
      <c r="BB446" s="19"/>
      <c r="BC446" s="19">
        <v>43.02</v>
      </c>
      <c r="BD446" s="19"/>
      <c r="BE446" s="19"/>
      <c r="BF446" s="19"/>
      <c r="BG446" s="19"/>
      <c r="BH446" s="19"/>
      <c r="BI446" s="19"/>
      <c r="BJ446" s="19"/>
      <c r="BK446" s="19"/>
      <c r="BL446" s="19"/>
      <c r="BM446" s="19"/>
      <c r="BN446" s="19"/>
      <c r="BO446" s="19"/>
      <c r="BP446" s="19"/>
      <c r="BQ446" s="19"/>
      <c r="BR446" s="19"/>
      <c r="BS446" s="19"/>
      <c r="BT446" s="19"/>
      <c r="BU446" s="19"/>
      <c r="BV446" s="19"/>
      <c r="BW446" s="19"/>
      <c r="BX446" s="19"/>
      <c r="BY446" s="19"/>
    </row>
    <row r="447" spans="1:77" x14ac:dyDescent="0.2">
      <c r="A447" s="20" t="s">
        <v>510</v>
      </c>
      <c r="B447" s="19">
        <f t="shared" si="9"/>
        <v>171234.92</v>
      </c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>
        <v>126.23</v>
      </c>
      <c r="AJ447" s="19">
        <v>64.44</v>
      </c>
      <c r="AK447" s="19"/>
      <c r="AL447" s="19"/>
      <c r="AM447" s="19"/>
      <c r="AN447" s="19"/>
      <c r="AO447" s="19"/>
      <c r="AP447" s="19"/>
      <c r="AQ447" s="19"/>
      <c r="AR447" s="19"/>
      <c r="AS447" s="19"/>
      <c r="AT447" s="19"/>
      <c r="AU447" s="19"/>
      <c r="AV447" s="19"/>
      <c r="AW447" s="19"/>
      <c r="AX447" s="19"/>
      <c r="AY447" s="19"/>
      <c r="AZ447" s="19"/>
      <c r="BA447" s="19"/>
      <c r="BB447" s="19"/>
      <c r="BC447" s="19">
        <v>4914</v>
      </c>
      <c r="BD447" s="19">
        <v>29045.63</v>
      </c>
      <c r="BE447" s="19">
        <v>95.3</v>
      </c>
      <c r="BF447" s="19"/>
      <c r="BG447" s="19"/>
      <c r="BH447" s="19"/>
      <c r="BI447" s="19"/>
      <c r="BJ447" s="19">
        <v>134080.32000000001</v>
      </c>
      <c r="BK447" s="19"/>
      <c r="BL447" s="19"/>
      <c r="BM447" s="19"/>
      <c r="BN447" s="19"/>
      <c r="BO447" s="19"/>
      <c r="BP447" s="19"/>
      <c r="BQ447" s="19"/>
      <c r="BR447" s="19"/>
      <c r="BS447" s="19"/>
      <c r="BT447" s="19"/>
      <c r="BU447" s="19"/>
      <c r="BV447" s="19">
        <v>2909</v>
      </c>
      <c r="BW447" s="19"/>
      <c r="BX447" s="19"/>
      <c r="BY447" s="19"/>
    </row>
    <row r="448" spans="1:77" x14ac:dyDescent="0.2">
      <c r="A448" s="20" t="s">
        <v>511</v>
      </c>
      <c r="B448" s="19">
        <f t="shared" si="9"/>
        <v>1250.92</v>
      </c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>
        <v>1250.92</v>
      </c>
      <c r="BK448" s="19"/>
      <c r="BL448" s="19"/>
      <c r="BM448" s="19"/>
      <c r="BN448" s="19"/>
      <c r="BO448" s="19"/>
      <c r="BP448" s="19"/>
      <c r="BQ448" s="19"/>
      <c r="BR448" s="19"/>
      <c r="BS448" s="19"/>
      <c r="BT448" s="19"/>
      <c r="BU448" s="19"/>
      <c r="BV448" s="19"/>
      <c r="BW448" s="19"/>
      <c r="BX448" s="19"/>
      <c r="BY448" s="19"/>
    </row>
    <row r="449" spans="1:77" x14ac:dyDescent="0.2">
      <c r="A449" s="20" t="s">
        <v>512</v>
      </c>
      <c r="B449" s="19">
        <f t="shared" si="9"/>
        <v>108.33</v>
      </c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>
        <v>108.33</v>
      </c>
      <c r="BF449" s="19"/>
      <c r="BG449" s="19"/>
      <c r="BH449" s="19"/>
      <c r="BI449" s="19"/>
      <c r="BJ449" s="19"/>
      <c r="BK449" s="19"/>
      <c r="BL449" s="19"/>
      <c r="BM449" s="19"/>
      <c r="BN449" s="19"/>
      <c r="BO449" s="19"/>
      <c r="BP449" s="19"/>
      <c r="BQ449" s="19"/>
      <c r="BR449" s="19"/>
      <c r="BS449" s="19"/>
      <c r="BT449" s="19"/>
      <c r="BU449" s="19"/>
      <c r="BV449" s="19"/>
      <c r="BW449" s="19"/>
      <c r="BX449" s="19"/>
      <c r="BY449" s="19"/>
    </row>
    <row r="450" spans="1:77" x14ac:dyDescent="0.2">
      <c r="A450" s="20" t="s">
        <v>513</v>
      </c>
      <c r="B450" s="19">
        <f t="shared" si="9"/>
        <v>5320.2</v>
      </c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>
        <v>5320.2</v>
      </c>
      <c r="BF450" s="19"/>
      <c r="BG450" s="19"/>
      <c r="BH450" s="19"/>
      <c r="BI450" s="19"/>
      <c r="BJ450" s="19"/>
      <c r="BK450" s="19"/>
      <c r="BL450" s="19"/>
      <c r="BM450" s="19"/>
      <c r="BN450" s="19"/>
      <c r="BO450" s="19"/>
      <c r="BP450" s="19"/>
      <c r="BQ450" s="19"/>
      <c r="BR450" s="19"/>
      <c r="BS450" s="19"/>
      <c r="BT450" s="19"/>
      <c r="BU450" s="19"/>
      <c r="BV450" s="19"/>
      <c r="BW450" s="19"/>
      <c r="BX450" s="19"/>
      <c r="BY450" s="19"/>
    </row>
    <row r="451" spans="1:77" x14ac:dyDescent="0.2">
      <c r="A451" s="20" t="s">
        <v>514</v>
      </c>
      <c r="B451" s="19">
        <f t="shared" si="9"/>
        <v>15539.6</v>
      </c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>
        <v>15539.6</v>
      </c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  <c r="BO451" s="19"/>
      <c r="BP451" s="19"/>
      <c r="BQ451" s="19"/>
      <c r="BR451" s="19"/>
      <c r="BS451" s="19"/>
      <c r="BT451" s="19"/>
      <c r="BU451" s="19"/>
      <c r="BV451" s="19"/>
      <c r="BW451" s="19"/>
      <c r="BX451" s="19"/>
      <c r="BY451" s="19"/>
    </row>
    <row r="452" spans="1:77" x14ac:dyDescent="0.2">
      <c r="A452" s="20" t="s">
        <v>515</v>
      </c>
      <c r="B452" s="19">
        <f t="shared" si="9"/>
        <v>35.659999999999997</v>
      </c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>
        <v>35.659999999999997</v>
      </c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  <c r="BO452" s="19"/>
      <c r="BP452" s="19"/>
      <c r="BQ452" s="19"/>
      <c r="BR452" s="19"/>
      <c r="BS452" s="19"/>
      <c r="BT452" s="19"/>
      <c r="BU452" s="19"/>
      <c r="BV452" s="19"/>
      <c r="BW452" s="19"/>
      <c r="BX452" s="19"/>
      <c r="BY452" s="19"/>
    </row>
    <row r="453" spans="1:77" x14ac:dyDescent="0.2">
      <c r="A453" s="20" t="s">
        <v>516</v>
      </c>
      <c r="B453" s="19">
        <f t="shared" si="9"/>
        <v>383.9</v>
      </c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>
        <v>383.9</v>
      </c>
      <c r="BF453" s="19"/>
      <c r="BG453" s="19"/>
      <c r="BH453" s="19"/>
      <c r="BI453" s="19"/>
      <c r="BJ453" s="19"/>
      <c r="BK453" s="19"/>
      <c r="BL453" s="19"/>
      <c r="BM453" s="19"/>
      <c r="BN453" s="19"/>
      <c r="BO453" s="19"/>
      <c r="BP453" s="19"/>
      <c r="BQ453" s="19"/>
      <c r="BR453" s="19"/>
      <c r="BS453" s="19"/>
      <c r="BT453" s="19"/>
      <c r="BU453" s="19"/>
      <c r="BV453" s="19"/>
      <c r="BW453" s="19"/>
      <c r="BX453" s="19"/>
      <c r="BY453" s="19"/>
    </row>
    <row r="454" spans="1:77" x14ac:dyDescent="0.2">
      <c r="A454" s="20" t="s">
        <v>517</v>
      </c>
      <c r="B454" s="19">
        <f t="shared" si="9"/>
        <v>400.2</v>
      </c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>
        <v>400.2</v>
      </c>
      <c r="BF454" s="19"/>
      <c r="BG454" s="19"/>
      <c r="BH454" s="19"/>
      <c r="BI454" s="19"/>
      <c r="BJ454" s="19"/>
      <c r="BK454" s="19"/>
      <c r="BL454" s="19"/>
      <c r="BM454" s="19"/>
      <c r="BN454" s="19"/>
      <c r="BO454" s="19"/>
      <c r="BP454" s="19"/>
      <c r="BQ454" s="19"/>
      <c r="BR454" s="19"/>
      <c r="BS454" s="19"/>
      <c r="BT454" s="19"/>
      <c r="BU454" s="19"/>
      <c r="BV454" s="19"/>
      <c r="BW454" s="19"/>
      <c r="BX454" s="19"/>
      <c r="BY454" s="19"/>
    </row>
    <row r="455" spans="1:77" x14ac:dyDescent="0.2">
      <c r="A455" s="20" t="s">
        <v>518</v>
      </c>
      <c r="B455" s="19">
        <f t="shared" ref="B455:B497" si="10">SUM(C455:BY455)</f>
        <v>5918.42</v>
      </c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>
        <v>5918.42</v>
      </c>
      <c r="BK455" s="19"/>
      <c r="BL455" s="19"/>
      <c r="BM455" s="19"/>
      <c r="BN455" s="19"/>
      <c r="BO455" s="19"/>
      <c r="BP455" s="19"/>
      <c r="BQ455" s="19"/>
      <c r="BR455" s="19"/>
      <c r="BS455" s="19"/>
      <c r="BT455" s="19"/>
      <c r="BU455" s="19"/>
      <c r="BV455" s="19"/>
      <c r="BW455" s="19"/>
      <c r="BX455" s="19"/>
      <c r="BY455" s="19"/>
    </row>
    <row r="456" spans="1:77" x14ac:dyDescent="0.2">
      <c r="A456" s="20" t="s">
        <v>519</v>
      </c>
      <c r="B456" s="19">
        <f t="shared" si="10"/>
        <v>1005.67</v>
      </c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>
        <v>1005.67</v>
      </c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  <c r="BO456" s="19"/>
      <c r="BP456" s="19"/>
      <c r="BQ456" s="19"/>
      <c r="BR456" s="19"/>
      <c r="BS456" s="19"/>
      <c r="BT456" s="19"/>
      <c r="BU456" s="19"/>
      <c r="BV456" s="19"/>
      <c r="BW456" s="19"/>
      <c r="BX456" s="19"/>
      <c r="BY456" s="19"/>
    </row>
    <row r="457" spans="1:77" x14ac:dyDescent="0.2">
      <c r="A457" s="20" t="s">
        <v>520</v>
      </c>
      <c r="B457" s="19">
        <f t="shared" si="10"/>
        <v>64.349999999999994</v>
      </c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>
        <v>64.349999999999994</v>
      </c>
      <c r="BF457" s="19"/>
      <c r="BG457" s="19"/>
      <c r="BH457" s="19"/>
      <c r="BI457" s="19"/>
      <c r="BJ457" s="19"/>
      <c r="BK457" s="19"/>
      <c r="BL457" s="19"/>
      <c r="BM457" s="19"/>
      <c r="BN457" s="19"/>
      <c r="BO457" s="19"/>
      <c r="BP457" s="19"/>
      <c r="BQ457" s="19"/>
      <c r="BR457" s="19"/>
      <c r="BS457" s="19"/>
      <c r="BT457" s="19"/>
      <c r="BU457" s="19"/>
      <c r="BV457" s="19"/>
      <c r="BW457" s="19"/>
      <c r="BX457" s="19"/>
      <c r="BY457" s="19"/>
    </row>
    <row r="458" spans="1:77" x14ac:dyDescent="0.2">
      <c r="A458" s="20" t="s">
        <v>521</v>
      </c>
      <c r="B458" s="19">
        <f t="shared" si="10"/>
        <v>2800.86</v>
      </c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>
        <v>2800.86</v>
      </c>
      <c r="BK458" s="19"/>
      <c r="BL458" s="19"/>
      <c r="BM458" s="19"/>
      <c r="BN458" s="19"/>
      <c r="BO458" s="19"/>
      <c r="BP458" s="19"/>
      <c r="BQ458" s="19"/>
      <c r="BR458" s="19"/>
      <c r="BS458" s="19"/>
      <c r="BT458" s="19"/>
      <c r="BU458" s="19"/>
      <c r="BV458" s="19"/>
      <c r="BW458" s="19"/>
      <c r="BX458" s="19"/>
      <c r="BY458" s="19"/>
    </row>
    <row r="459" spans="1:77" x14ac:dyDescent="0.2">
      <c r="A459" s="20" t="s">
        <v>522</v>
      </c>
      <c r="B459" s="19">
        <f t="shared" si="10"/>
        <v>27190.42</v>
      </c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>
        <v>1110.5999999999999</v>
      </c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>
        <v>2202</v>
      </c>
      <c r="BE459" s="19">
        <v>8286.6</v>
      </c>
      <c r="BF459" s="19"/>
      <c r="BG459" s="19"/>
      <c r="BH459" s="19"/>
      <c r="BI459" s="19"/>
      <c r="BJ459" s="19">
        <v>15591.22</v>
      </c>
      <c r="BK459" s="19"/>
      <c r="BL459" s="19"/>
      <c r="BM459" s="19"/>
      <c r="BN459" s="19"/>
      <c r="BO459" s="19"/>
      <c r="BP459" s="19"/>
      <c r="BQ459" s="19"/>
      <c r="BR459" s="19"/>
      <c r="BS459" s="19"/>
      <c r="BT459" s="19"/>
      <c r="BU459" s="19"/>
      <c r="BV459" s="19"/>
      <c r="BW459" s="19"/>
      <c r="BX459" s="19"/>
      <c r="BY459" s="19"/>
    </row>
    <row r="460" spans="1:77" x14ac:dyDescent="0.2">
      <c r="A460" s="20" t="s">
        <v>523</v>
      </c>
      <c r="B460" s="19">
        <f t="shared" si="10"/>
        <v>428.9</v>
      </c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>
        <v>428.9</v>
      </c>
      <c r="BF460" s="19"/>
      <c r="BG460" s="19"/>
      <c r="BH460" s="19"/>
      <c r="BI460" s="19"/>
      <c r="BJ460" s="19"/>
      <c r="BK460" s="19"/>
      <c r="BL460" s="19"/>
      <c r="BM460" s="19"/>
      <c r="BN460" s="19"/>
      <c r="BO460" s="19"/>
      <c r="BP460" s="19"/>
      <c r="BQ460" s="19"/>
      <c r="BR460" s="19"/>
      <c r="BS460" s="19"/>
      <c r="BT460" s="19"/>
      <c r="BU460" s="19"/>
      <c r="BV460" s="19"/>
      <c r="BW460" s="19"/>
      <c r="BX460" s="19"/>
      <c r="BY460" s="19"/>
    </row>
    <row r="461" spans="1:77" x14ac:dyDescent="0.2">
      <c r="A461" s="20" t="s">
        <v>524</v>
      </c>
      <c r="B461" s="19">
        <f t="shared" si="10"/>
        <v>6686.15</v>
      </c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>
        <v>6686.15</v>
      </c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  <c r="BO461" s="19"/>
      <c r="BP461" s="19"/>
      <c r="BQ461" s="19"/>
      <c r="BR461" s="19"/>
      <c r="BS461" s="19"/>
      <c r="BT461" s="19"/>
      <c r="BU461" s="19"/>
      <c r="BV461" s="19"/>
      <c r="BW461" s="19"/>
      <c r="BX461" s="19"/>
      <c r="BY461" s="19"/>
    </row>
    <row r="462" spans="1:77" x14ac:dyDescent="0.2">
      <c r="A462" s="20" t="s">
        <v>525</v>
      </c>
      <c r="B462" s="19">
        <f t="shared" si="10"/>
        <v>7105.96</v>
      </c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>
        <v>7105.96</v>
      </c>
      <c r="BK462" s="19"/>
      <c r="BL462" s="19"/>
      <c r="BM462" s="19"/>
      <c r="BN462" s="19"/>
      <c r="BO462" s="19"/>
      <c r="BP462" s="19"/>
      <c r="BQ462" s="19"/>
      <c r="BR462" s="19"/>
      <c r="BS462" s="19"/>
      <c r="BT462" s="19"/>
      <c r="BU462" s="19"/>
      <c r="BV462" s="19"/>
      <c r="BW462" s="19"/>
      <c r="BX462" s="19"/>
      <c r="BY462" s="19"/>
    </row>
    <row r="463" spans="1:77" x14ac:dyDescent="0.2">
      <c r="A463" s="20" t="s">
        <v>526</v>
      </c>
      <c r="B463" s="19">
        <f t="shared" si="10"/>
        <v>272.41000000000003</v>
      </c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>
        <v>272.41000000000003</v>
      </c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  <c r="BO463" s="19"/>
      <c r="BP463" s="19"/>
      <c r="BQ463" s="19"/>
      <c r="BR463" s="19"/>
      <c r="BS463" s="19"/>
      <c r="BT463" s="19"/>
      <c r="BU463" s="19"/>
      <c r="BV463" s="19"/>
      <c r="BW463" s="19"/>
      <c r="BX463" s="19"/>
      <c r="BY463" s="19"/>
    </row>
    <row r="464" spans="1:77" x14ac:dyDescent="0.2">
      <c r="A464" s="20" t="s">
        <v>527</v>
      </c>
      <c r="B464" s="19">
        <f t="shared" si="10"/>
        <v>5219.88</v>
      </c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>
        <v>428.3</v>
      </c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>
        <v>392.4</v>
      </c>
      <c r="BA464" s="19"/>
      <c r="BB464" s="19"/>
      <c r="BC464" s="19"/>
      <c r="BD464" s="19"/>
      <c r="BE464" s="19"/>
      <c r="BF464" s="19"/>
      <c r="BG464" s="19"/>
      <c r="BH464" s="19"/>
      <c r="BI464" s="19"/>
      <c r="BJ464" s="19">
        <v>4399.18</v>
      </c>
      <c r="BK464" s="19"/>
      <c r="BL464" s="19"/>
      <c r="BM464" s="19"/>
      <c r="BN464" s="19"/>
      <c r="BO464" s="19"/>
      <c r="BP464" s="19"/>
      <c r="BQ464" s="19"/>
      <c r="BR464" s="19"/>
      <c r="BS464" s="19"/>
      <c r="BT464" s="19"/>
      <c r="BU464" s="19"/>
      <c r="BV464" s="19"/>
      <c r="BW464" s="19"/>
      <c r="BX464" s="19"/>
      <c r="BY464" s="19"/>
    </row>
    <row r="465" spans="1:77" x14ac:dyDescent="0.2">
      <c r="A465" s="20" t="s">
        <v>528</v>
      </c>
      <c r="B465" s="19">
        <f t="shared" si="10"/>
        <v>5898.56</v>
      </c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>
        <v>5898.56</v>
      </c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  <c r="BO465" s="19"/>
      <c r="BP465" s="19"/>
      <c r="BQ465" s="19"/>
      <c r="BR465" s="19"/>
      <c r="BS465" s="19"/>
      <c r="BT465" s="19"/>
      <c r="BU465" s="19"/>
      <c r="BV465" s="19"/>
      <c r="BW465" s="19"/>
      <c r="BX465" s="19"/>
      <c r="BY465" s="19"/>
    </row>
    <row r="466" spans="1:77" x14ac:dyDescent="0.2">
      <c r="A466" s="20" t="s">
        <v>529</v>
      </c>
      <c r="B466" s="19">
        <f t="shared" si="10"/>
        <v>15120</v>
      </c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>
        <v>15120</v>
      </c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  <c r="BO466" s="19"/>
      <c r="BP466" s="19"/>
      <c r="BQ466" s="19"/>
      <c r="BR466" s="19"/>
      <c r="BS466" s="19"/>
      <c r="BT466" s="19"/>
      <c r="BU466" s="19"/>
      <c r="BV466" s="19"/>
      <c r="BW466" s="19"/>
      <c r="BX466" s="19"/>
      <c r="BY466" s="19"/>
    </row>
    <row r="467" spans="1:77" x14ac:dyDescent="0.2">
      <c r="A467" s="20" t="s">
        <v>530</v>
      </c>
      <c r="B467" s="19">
        <f t="shared" si="10"/>
        <v>5157.26</v>
      </c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>
        <v>4657.26</v>
      </c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>
        <v>500</v>
      </c>
      <c r="BF467" s="19"/>
      <c r="BG467" s="19"/>
      <c r="BH467" s="19"/>
      <c r="BI467" s="19"/>
      <c r="BJ467" s="19"/>
      <c r="BK467" s="19"/>
      <c r="BL467" s="19"/>
      <c r="BM467" s="19"/>
      <c r="BN467" s="19"/>
      <c r="BO467" s="19"/>
      <c r="BP467" s="19"/>
      <c r="BQ467" s="19"/>
      <c r="BR467" s="19"/>
      <c r="BS467" s="19"/>
      <c r="BT467" s="19"/>
      <c r="BU467" s="19"/>
      <c r="BV467" s="19"/>
      <c r="BW467" s="19"/>
      <c r="BX467" s="19"/>
      <c r="BY467" s="19"/>
    </row>
    <row r="468" spans="1:77" x14ac:dyDescent="0.2">
      <c r="A468" s="20" t="s">
        <v>531</v>
      </c>
      <c r="B468" s="19">
        <f t="shared" si="10"/>
        <v>3780</v>
      </c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>
        <v>3780</v>
      </c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  <c r="BO468" s="19"/>
      <c r="BP468" s="19"/>
      <c r="BQ468" s="19"/>
      <c r="BR468" s="19"/>
      <c r="BS468" s="19"/>
      <c r="BT468" s="19"/>
      <c r="BU468" s="19"/>
      <c r="BV468" s="19"/>
      <c r="BW468" s="19"/>
      <c r="BX468" s="19"/>
      <c r="BY468" s="19"/>
    </row>
    <row r="469" spans="1:77" x14ac:dyDescent="0.2">
      <c r="A469" s="20" t="s">
        <v>532</v>
      </c>
      <c r="B469" s="19">
        <f t="shared" si="10"/>
        <v>400.2</v>
      </c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>
        <v>400.2</v>
      </c>
      <c r="BF469" s="19"/>
      <c r="BG469" s="19"/>
      <c r="BH469" s="19"/>
      <c r="BI469" s="19"/>
      <c r="BJ469" s="19"/>
      <c r="BK469" s="19"/>
      <c r="BL469" s="19"/>
      <c r="BM469" s="19"/>
      <c r="BN469" s="19"/>
      <c r="BO469" s="19"/>
      <c r="BP469" s="19"/>
      <c r="BQ469" s="19"/>
      <c r="BR469" s="19"/>
      <c r="BS469" s="19"/>
      <c r="BT469" s="19"/>
      <c r="BU469" s="19"/>
      <c r="BV469" s="19"/>
      <c r="BW469" s="19"/>
      <c r="BX469" s="19"/>
      <c r="BY469" s="19"/>
    </row>
    <row r="470" spans="1:77" x14ac:dyDescent="0.2">
      <c r="A470" s="20" t="s">
        <v>533</v>
      </c>
      <c r="B470" s="19">
        <f t="shared" si="10"/>
        <v>355.32</v>
      </c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>
        <v>355.32</v>
      </c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  <c r="BO470" s="19"/>
      <c r="BP470" s="19"/>
      <c r="BQ470" s="19"/>
      <c r="BR470" s="19"/>
      <c r="BS470" s="19"/>
      <c r="BT470" s="19"/>
      <c r="BU470" s="19"/>
      <c r="BV470" s="19"/>
      <c r="BW470" s="19"/>
      <c r="BX470" s="19"/>
      <c r="BY470" s="19"/>
    </row>
    <row r="471" spans="1:77" x14ac:dyDescent="0.2">
      <c r="A471" s="20" t="s">
        <v>534</v>
      </c>
      <c r="B471" s="19">
        <f t="shared" si="10"/>
        <v>60</v>
      </c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>
        <v>60</v>
      </c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  <c r="BO471" s="19"/>
      <c r="BP471" s="19"/>
      <c r="BQ471" s="19"/>
      <c r="BR471" s="19"/>
      <c r="BS471" s="19"/>
      <c r="BT471" s="19"/>
      <c r="BU471" s="19"/>
      <c r="BV471" s="19"/>
      <c r="BW471" s="19"/>
      <c r="BX471" s="19"/>
      <c r="BY471" s="19"/>
    </row>
    <row r="472" spans="1:77" x14ac:dyDescent="0.2">
      <c r="A472" s="20" t="s">
        <v>535</v>
      </c>
      <c r="B472" s="19">
        <f t="shared" si="10"/>
        <v>1868.71</v>
      </c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>
        <v>21.48</v>
      </c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>
        <v>1847.23</v>
      </c>
      <c r="BK472" s="19"/>
      <c r="BL472" s="19"/>
      <c r="BM472" s="19"/>
      <c r="BN472" s="19"/>
      <c r="BO472" s="19"/>
      <c r="BP472" s="19"/>
      <c r="BQ472" s="19"/>
      <c r="BR472" s="19"/>
      <c r="BS472" s="19"/>
      <c r="BT472" s="19"/>
      <c r="BU472" s="19"/>
      <c r="BV472" s="19"/>
      <c r="BW472" s="19"/>
      <c r="BX472" s="19"/>
      <c r="BY472" s="19"/>
    </row>
    <row r="473" spans="1:77" x14ac:dyDescent="0.2">
      <c r="A473" s="20" t="s">
        <v>536</v>
      </c>
      <c r="B473" s="19">
        <f t="shared" si="10"/>
        <v>829.04</v>
      </c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>
        <v>829.04</v>
      </c>
      <c r="BJ473" s="19"/>
      <c r="BK473" s="19"/>
      <c r="BL473" s="19"/>
      <c r="BM473" s="19"/>
      <c r="BN473" s="19"/>
      <c r="BO473" s="19"/>
      <c r="BP473" s="19"/>
      <c r="BQ473" s="19"/>
      <c r="BR473" s="19"/>
      <c r="BS473" s="19"/>
      <c r="BT473" s="19"/>
      <c r="BU473" s="19"/>
      <c r="BV473" s="19"/>
      <c r="BW473" s="19"/>
      <c r="BX473" s="19"/>
      <c r="BY473" s="19"/>
    </row>
    <row r="474" spans="1:77" x14ac:dyDescent="0.2">
      <c r="A474" s="20" t="s">
        <v>537</v>
      </c>
      <c r="B474" s="19">
        <f t="shared" si="10"/>
        <v>41.46</v>
      </c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>
        <v>41.46</v>
      </c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  <c r="BO474" s="19"/>
      <c r="BP474" s="19"/>
      <c r="BQ474" s="19"/>
      <c r="BR474" s="19"/>
      <c r="BS474" s="19"/>
      <c r="BT474" s="19"/>
      <c r="BU474" s="19"/>
      <c r="BV474" s="19"/>
      <c r="BW474" s="19"/>
      <c r="BX474" s="19"/>
      <c r="BY474" s="19"/>
    </row>
    <row r="475" spans="1:77" x14ac:dyDescent="0.2">
      <c r="A475" s="20" t="s">
        <v>538</v>
      </c>
      <c r="B475" s="19">
        <f t="shared" si="10"/>
        <v>400.2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>
        <v>400.2</v>
      </c>
      <c r="BF475" s="19"/>
      <c r="BG475" s="19"/>
      <c r="BH475" s="19"/>
      <c r="BI475" s="19"/>
      <c r="BJ475" s="19"/>
      <c r="BK475" s="19"/>
      <c r="BL475" s="19"/>
      <c r="BM475" s="19"/>
      <c r="BN475" s="19"/>
      <c r="BO475" s="19"/>
      <c r="BP475" s="19"/>
      <c r="BQ475" s="19"/>
      <c r="BR475" s="19"/>
      <c r="BS475" s="19"/>
      <c r="BT475" s="19"/>
      <c r="BU475" s="19"/>
      <c r="BV475" s="19"/>
      <c r="BW475" s="19"/>
      <c r="BX475" s="19"/>
      <c r="BY475" s="19"/>
    </row>
    <row r="476" spans="1:77" x14ac:dyDescent="0.2">
      <c r="A476" s="20" t="s">
        <v>539</v>
      </c>
      <c r="B476" s="19">
        <f t="shared" si="10"/>
        <v>338.9</v>
      </c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>
        <v>338.9</v>
      </c>
      <c r="BF476" s="19"/>
      <c r="BG476" s="19"/>
      <c r="BH476" s="19"/>
      <c r="BI476" s="19"/>
      <c r="BJ476" s="19"/>
      <c r="BK476" s="19"/>
      <c r="BL476" s="19"/>
      <c r="BM476" s="19"/>
      <c r="BN476" s="19"/>
      <c r="BO476" s="19"/>
      <c r="BP476" s="19"/>
      <c r="BQ476" s="19"/>
      <c r="BR476" s="19"/>
      <c r="BS476" s="19"/>
      <c r="BT476" s="19"/>
      <c r="BU476" s="19"/>
      <c r="BV476" s="19"/>
      <c r="BW476" s="19"/>
      <c r="BX476" s="19"/>
      <c r="BY476" s="19"/>
    </row>
    <row r="477" spans="1:77" x14ac:dyDescent="0.2">
      <c r="A477" s="20" t="s">
        <v>540</v>
      </c>
      <c r="B477" s="19">
        <f t="shared" si="10"/>
        <v>123.75</v>
      </c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/>
      <c r="AL477" s="19"/>
      <c r="AM477" s="19"/>
      <c r="AN477" s="19"/>
      <c r="AO477" s="19"/>
      <c r="AP477" s="19"/>
      <c r="AQ477" s="19"/>
      <c r="AR477" s="19"/>
      <c r="AS477" s="19"/>
      <c r="AT477" s="19"/>
      <c r="AU477" s="19"/>
      <c r="AV477" s="19"/>
      <c r="AW477" s="19"/>
      <c r="AX477" s="19"/>
      <c r="AY477" s="19"/>
      <c r="AZ477" s="19"/>
      <c r="BA477" s="19"/>
      <c r="BB477" s="19"/>
      <c r="BC477" s="19"/>
      <c r="BD477" s="19"/>
      <c r="BE477" s="19">
        <v>123.75</v>
      </c>
      <c r="BF477" s="19"/>
      <c r="BG477" s="19"/>
      <c r="BH477" s="19"/>
      <c r="BI477" s="19"/>
      <c r="BJ477" s="19"/>
      <c r="BK477" s="19"/>
      <c r="BL477" s="19"/>
      <c r="BM477" s="19"/>
      <c r="BN477" s="19"/>
      <c r="BO477" s="19"/>
      <c r="BP477" s="19"/>
      <c r="BQ477" s="19"/>
      <c r="BR477" s="19"/>
      <c r="BS477" s="19"/>
      <c r="BT477" s="19"/>
      <c r="BU477" s="19"/>
      <c r="BV477" s="19"/>
      <c r="BW477" s="19"/>
      <c r="BX477" s="19"/>
      <c r="BY477" s="19"/>
    </row>
    <row r="478" spans="1:77" x14ac:dyDescent="0.2">
      <c r="A478" s="20" t="s">
        <v>541</v>
      </c>
      <c r="B478" s="19">
        <f t="shared" si="10"/>
        <v>2785.48</v>
      </c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>
        <v>1067.08</v>
      </c>
      <c r="AJ478" s="19">
        <v>1718.4</v>
      </c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  <c r="BO478" s="19"/>
      <c r="BP478" s="19"/>
      <c r="BQ478" s="19"/>
      <c r="BR478" s="19"/>
      <c r="BS478" s="19"/>
      <c r="BT478" s="19"/>
      <c r="BU478" s="19"/>
      <c r="BV478" s="19"/>
      <c r="BW478" s="19"/>
      <c r="BX478" s="19"/>
      <c r="BY478" s="19"/>
    </row>
    <row r="479" spans="1:77" x14ac:dyDescent="0.2">
      <c r="A479" s="20" t="s">
        <v>542</v>
      </c>
      <c r="B479" s="19">
        <f t="shared" si="10"/>
        <v>88.84</v>
      </c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>
        <v>88.84</v>
      </c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  <c r="BO479" s="19"/>
      <c r="BP479" s="19"/>
      <c r="BQ479" s="19"/>
      <c r="BR479" s="19"/>
      <c r="BS479" s="19"/>
      <c r="BT479" s="19"/>
      <c r="BU479" s="19"/>
      <c r="BV479" s="19"/>
      <c r="BW479" s="19"/>
      <c r="BX479" s="19"/>
      <c r="BY479" s="19"/>
    </row>
    <row r="480" spans="1:77" x14ac:dyDescent="0.2">
      <c r="A480" s="20" t="s">
        <v>543</v>
      </c>
      <c r="B480" s="19">
        <f t="shared" si="10"/>
        <v>72177.59</v>
      </c>
      <c r="C480" s="19"/>
      <c r="D480" s="19"/>
      <c r="E480" s="19">
        <v>380</v>
      </c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>
        <v>815</v>
      </c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>
        <v>3222</v>
      </c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>
        <v>5701.03</v>
      </c>
      <c r="BF480" s="19"/>
      <c r="BG480" s="19"/>
      <c r="BH480" s="19"/>
      <c r="BI480" s="19">
        <v>7270.26</v>
      </c>
      <c r="BJ480" s="19">
        <v>52844.3</v>
      </c>
      <c r="BK480" s="19"/>
      <c r="BL480" s="19"/>
      <c r="BM480" s="19"/>
      <c r="BN480" s="19"/>
      <c r="BO480" s="19"/>
      <c r="BP480" s="19"/>
      <c r="BQ480" s="19">
        <v>1945</v>
      </c>
      <c r="BR480" s="19"/>
      <c r="BS480" s="19"/>
      <c r="BT480" s="19"/>
      <c r="BU480" s="19"/>
      <c r="BV480" s="19"/>
      <c r="BW480" s="19"/>
      <c r="BX480" s="19"/>
      <c r="BY480" s="19"/>
    </row>
    <row r="481" spans="1:77" x14ac:dyDescent="0.2">
      <c r="A481" s="20" t="s">
        <v>544</v>
      </c>
      <c r="B481" s="19">
        <f t="shared" si="10"/>
        <v>1702.28</v>
      </c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>
        <v>1652.28</v>
      </c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  <c r="BO481" s="19"/>
      <c r="BP481" s="19"/>
      <c r="BQ481" s="19"/>
      <c r="BR481" s="19"/>
      <c r="BS481" s="19"/>
      <c r="BT481" s="19"/>
      <c r="BU481" s="19"/>
      <c r="BV481" s="19">
        <v>50</v>
      </c>
      <c r="BW481" s="19"/>
      <c r="BX481" s="19"/>
      <c r="BY481" s="19"/>
    </row>
    <row r="482" spans="1:77" x14ac:dyDescent="0.2">
      <c r="A482" s="20" t="s">
        <v>545</v>
      </c>
      <c r="B482" s="19">
        <f t="shared" si="10"/>
        <v>866.83</v>
      </c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>
        <v>866.83</v>
      </c>
      <c r="BJ482" s="19"/>
      <c r="BK482" s="19"/>
      <c r="BL482" s="19"/>
      <c r="BM482" s="19"/>
      <c r="BN482" s="19"/>
      <c r="BO482" s="19"/>
      <c r="BP482" s="19"/>
      <c r="BQ482" s="19"/>
      <c r="BR482" s="19"/>
      <c r="BS482" s="19"/>
      <c r="BT482" s="19"/>
      <c r="BU482" s="19"/>
      <c r="BV482" s="19"/>
      <c r="BW482" s="19"/>
      <c r="BX482" s="19"/>
      <c r="BY482" s="19"/>
    </row>
    <row r="483" spans="1:77" x14ac:dyDescent="0.2">
      <c r="A483" s="20" t="s">
        <v>546</v>
      </c>
      <c r="B483" s="19">
        <f t="shared" si="10"/>
        <v>2222</v>
      </c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>
        <v>2222</v>
      </c>
      <c r="BK483" s="19"/>
      <c r="BL483" s="19"/>
      <c r="BM483" s="19"/>
      <c r="BN483" s="19"/>
      <c r="BO483" s="19"/>
      <c r="BP483" s="19"/>
      <c r="BQ483" s="19"/>
      <c r="BR483" s="19"/>
      <c r="BS483" s="19"/>
      <c r="BT483" s="19"/>
      <c r="BU483" s="19"/>
      <c r="BV483" s="19"/>
      <c r="BW483" s="19"/>
      <c r="BX483" s="19"/>
      <c r="BY483" s="19"/>
    </row>
    <row r="484" spans="1:77" x14ac:dyDescent="0.2">
      <c r="A484" s="20" t="s">
        <v>547</v>
      </c>
      <c r="B484" s="19">
        <f t="shared" si="10"/>
        <v>1594.38</v>
      </c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>
        <v>1594.38</v>
      </c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19"/>
      <c r="BJ484" s="19"/>
      <c r="BK484" s="19"/>
      <c r="BL484" s="19"/>
      <c r="BM484" s="19"/>
      <c r="BN484" s="19"/>
      <c r="BO484" s="19"/>
      <c r="BP484" s="19"/>
      <c r="BQ484" s="19"/>
      <c r="BR484" s="19"/>
      <c r="BS484" s="19"/>
      <c r="BT484" s="19"/>
      <c r="BU484" s="19"/>
      <c r="BV484" s="19"/>
      <c r="BW484" s="19"/>
      <c r="BX484" s="19"/>
      <c r="BY484" s="19"/>
    </row>
    <row r="485" spans="1:77" x14ac:dyDescent="0.2">
      <c r="A485" s="20" t="s">
        <v>548</v>
      </c>
      <c r="B485" s="19">
        <f t="shared" si="10"/>
        <v>604.33000000000004</v>
      </c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>
        <v>604.33000000000004</v>
      </c>
      <c r="BK485" s="19"/>
      <c r="BL485" s="19"/>
      <c r="BM485" s="19"/>
      <c r="BN485" s="19"/>
      <c r="BO485" s="19"/>
      <c r="BP485" s="19"/>
      <c r="BQ485" s="19"/>
      <c r="BR485" s="19"/>
      <c r="BS485" s="19"/>
      <c r="BT485" s="19"/>
      <c r="BU485" s="19"/>
      <c r="BV485" s="19"/>
      <c r="BW485" s="19"/>
      <c r="BX485" s="19"/>
      <c r="BY485" s="19"/>
    </row>
    <row r="486" spans="1:77" x14ac:dyDescent="0.2">
      <c r="A486" s="20" t="s">
        <v>549</v>
      </c>
      <c r="B486" s="19">
        <f t="shared" si="10"/>
        <v>494.46</v>
      </c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>
        <v>494.46</v>
      </c>
      <c r="BK486" s="19"/>
      <c r="BL486" s="19"/>
      <c r="BM486" s="19"/>
      <c r="BN486" s="19"/>
      <c r="BO486" s="19"/>
      <c r="BP486" s="19"/>
      <c r="BQ486" s="19"/>
      <c r="BR486" s="19"/>
      <c r="BS486" s="19"/>
      <c r="BT486" s="19"/>
      <c r="BU486" s="19"/>
      <c r="BV486" s="19"/>
      <c r="BW486" s="19"/>
      <c r="BX486" s="19"/>
      <c r="BY486" s="19"/>
    </row>
    <row r="487" spans="1:77" x14ac:dyDescent="0.2">
      <c r="A487" s="20" t="s">
        <v>550</v>
      </c>
      <c r="B487" s="19">
        <f t="shared" si="10"/>
        <v>1043.8399999999999</v>
      </c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>
        <v>1043.8399999999999</v>
      </c>
      <c r="BK487" s="19"/>
      <c r="BL487" s="19"/>
      <c r="BM487" s="19"/>
      <c r="BN487" s="19"/>
      <c r="BO487" s="19"/>
      <c r="BP487" s="19"/>
      <c r="BQ487" s="19"/>
      <c r="BR487" s="19"/>
      <c r="BS487" s="19"/>
      <c r="BT487" s="19"/>
      <c r="BU487" s="19"/>
      <c r="BV487" s="19"/>
      <c r="BW487" s="19"/>
      <c r="BX487" s="19"/>
      <c r="BY487" s="19"/>
    </row>
    <row r="488" spans="1:77" x14ac:dyDescent="0.2">
      <c r="A488" s="20" t="s">
        <v>551</v>
      </c>
      <c r="B488" s="19">
        <f t="shared" si="10"/>
        <v>608</v>
      </c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>
        <v>608</v>
      </c>
      <c r="BK488" s="19"/>
      <c r="BL488" s="19"/>
      <c r="BM488" s="19"/>
      <c r="BN488" s="19"/>
      <c r="BO488" s="19"/>
      <c r="BP488" s="19"/>
      <c r="BQ488" s="19"/>
      <c r="BR488" s="19"/>
      <c r="BS488" s="19"/>
      <c r="BT488" s="19"/>
      <c r="BU488" s="19"/>
      <c r="BV488" s="19"/>
      <c r="BW488" s="19"/>
      <c r="BX488" s="19"/>
      <c r="BY488" s="19"/>
    </row>
    <row r="489" spans="1:77" x14ac:dyDescent="0.2">
      <c r="A489" s="20" t="s">
        <v>552</v>
      </c>
      <c r="B489" s="19">
        <f t="shared" si="10"/>
        <v>59.22</v>
      </c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>
        <v>59.22</v>
      </c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  <c r="BO489" s="19"/>
      <c r="BP489" s="19"/>
      <c r="BQ489" s="19"/>
      <c r="BR489" s="19"/>
      <c r="BS489" s="19"/>
      <c r="BT489" s="19"/>
      <c r="BU489" s="19"/>
      <c r="BV489" s="19"/>
      <c r="BW489" s="19"/>
      <c r="BX489" s="19"/>
      <c r="BY489" s="19"/>
    </row>
    <row r="490" spans="1:77" x14ac:dyDescent="0.2">
      <c r="A490" s="20" t="s">
        <v>553</v>
      </c>
      <c r="B490" s="19">
        <f t="shared" si="10"/>
        <v>537.19000000000005</v>
      </c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>
        <v>537.19000000000005</v>
      </c>
      <c r="BK490" s="19"/>
      <c r="BL490" s="19"/>
      <c r="BM490" s="19"/>
      <c r="BN490" s="19"/>
      <c r="BO490" s="19"/>
      <c r="BP490" s="19"/>
      <c r="BQ490" s="19"/>
      <c r="BR490" s="19"/>
      <c r="BS490" s="19"/>
      <c r="BT490" s="19"/>
      <c r="BU490" s="19"/>
      <c r="BV490" s="19"/>
      <c r="BW490" s="19"/>
      <c r="BX490" s="19"/>
      <c r="BY490" s="19"/>
    </row>
    <row r="491" spans="1:77" x14ac:dyDescent="0.2">
      <c r="A491" s="20" t="s">
        <v>554</v>
      </c>
      <c r="B491" s="19">
        <f t="shared" si="10"/>
        <v>323.04000000000002</v>
      </c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>
        <v>323.04000000000002</v>
      </c>
      <c r="BJ491" s="19"/>
      <c r="BK491" s="19"/>
      <c r="BL491" s="19"/>
      <c r="BM491" s="19"/>
      <c r="BN491" s="19"/>
      <c r="BO491" s="19"/>
      <c r="BP491" s="19"/>
      <c r="BQ491" s="19"/>
      <c r="BR491" s="19"/>
      <c r="BS491" s="19"/>
      <c r="BT491" s="19"/>
      <c r="BU491" s="19"/>
      <c r="BV491" s="19"/>
      <c r="BW491" s="19"/>
      <c r="BX491" s="19"/>
      <c r="BY491" s="19"/>
    </row>
    <row r="492" spans="1:77" x14ac:dyDescent="0.2">
      <c r="A492" s="20" t="s">
        <v>555</v>
      </c>
      <c r="B492" s="19">
        <f t="shared" si="10"/>
        <v>7380.65</v>
      </c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>
        <v>7380.65</v>
      </c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  <c r="BO492" s="19"/>
      <c r="BP492" s="19"/>
      <c r="BQ492" s="19"/>
      <c r="BR492" s="19"/>
      <c r="BS492" s="19"/>
      <c r="BT492" s="19"/>
      <c r="BU492" s="19"/>
      <c r="BV492" s="19"/>
      <c r="BW492" s="19"/>
      <c r="BX492" s="19"/>
      <c r="BY492" s="19"/>
    </row>
    <row r="493" spans="1:77" x14ac:dyDescent="0.2">
      <c r="A493" s="20" t="s">
        <v>556</v>
      </c>
      <c r="B493" s="19">
        <f t="shared" si="10"/>
        <v>95753.209999999992</v>
      </c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>
        <v>9676.2000000000007</v>
      </c>
      <c r="BE493" s="19"/>
      <c r="BF493" s="19"/>
      <c r="BG493" s="19"/>
      <c r="BH493" s="19"/>
      <c r="BI493" s="19"/>
      <c r="BJ493" s="19">
        <v>86077.01</v>
      </c>
      <c r="BK493" s="19"/>
      <c r="BL493" s="19"/>
      <c r="BM493" s="19"/>
      <c r="BN493" s="19"/>
      <c r="BO493" s="19"/>
      <c r="BP493" s="19"/>
      <c r="BQ493" s="19"/>
      <c r="BR493" s="19"/>
      <c r="BS493" s="19"/>
      <c r="BT493" s="19"/>
      <c r="BU493" s="19"/>
      <c r="BV493" s="19"/>
      <c r="BW493" s="19"/>
      <c r="BX493" s="19"/>
      <c r="BY493" s="19"/>
    </row>
    <row r="494" spans="1:77" x14ac:dyDescent="0.2">
      <c r="A494" s="20" t="s">
        <v>557</v>
      </c>
      <c r="B494" s="19">
        <f t="shared" si="10"/>
        <v>3943.39</v>
      </c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>
        <v>3763.39</v>
      </c>
      <c r="BK494" s="19"/>
      <c r="BL494" s="19"/>
      <c r="BM494" s="19"/>
      <c r="BN494" s="19"/>
      <c r="BO494" s="19"/>
      <c r="BP494" s="19"/>
      <c r="BQ494" s="19"/>
      <c r="BR494" s="19"/>
      <c r="BS494" s="19"/>
      <c r="BT494" s="19"/>
      <c r="BU494" s="19"/>
      <c r="BV494" s="19">
        <v>180</v>
      </c>
      <c r="BW494" s="19"/>
      <c r="BX494" s="19"/>
      <c r="BY494" s="19"/>
    </row>
    <row r="495" spans="1:77" x14ac:dyDescent="0.2">
      <c r="A495" s="20" t="s">
        <v>558</v>
      </c>
      <c r="B495" s="19">
        <f t="shared" si="10"/>
        <v>83080.69</v>
      </c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>
        <v>83080.69</v>
      </c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  <c r="BO495" s="19"/>
      <c r="BP495" s="19"/>
      <c r="BQ495" s="19"/>
      <c r="BR495" s="19"/>
      <c r="BS495" s="19"/>
      <c r="BT495" s="19"/>
      <c r="BU495" s="19"/>
      <c r="BV495" s="19"/>
      <c r="BW495" s="19"/>
      <c r="BX495" s="19"/>
      <c r="BY495" s="19"/>
    </row>
    <row r="496" spans="1:77" x14ac:dyDescent="0.2">
      <c r="A496" s="20" t="s">
        <v>559</v>
      </c>
      <c r="B496" s="19">
        <f t="shared" si="10"/>
        <v>63366.34</v>
      </c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v>1536.52</v>
      </c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>
        <v>38199.550000000003</v>
      </c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>
        <v>16610.27</v>
      </c>
      <c r="BK496" s="19"/>
      <c r="BL496" s="19"/>
      <c r="BM496" s="19"/>
      <c r="BN496" s="19"/>
      <c r="BO496" s="19"/>
      <c r="BP496" s="19"/>
      <c r="BQ496" s="19">
        <v>7020</v>
      </c>
      <c r="BR496" s="19"/>
      <c r="BS496" s="19"/>
      <c r="BT496" s="19"/>
      <c r="BU496" s="19"/>
      <c r="BV496" s="19"/>
      <c r="BW496" s="19"/>
      <c r="BX496" s="19"/>
      <c r="BY496" s="19"/>
    </row>
    <row r="497" spans="1:77" x14ac:dyDescent="0.2">
      <c r="A497" s="20" t="s">
        <v>560</v>
      </c>
      <c r="B497" s="19">
        <f t="shared" si="10"/>
        <v>1200</v>
      </c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>
        <v>1200</v>
      </c>
      <c r="BD497" s="19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  <c r="BO497" s="19"/>
      <c r="BP497" s="19"/>
      <c r="BQ497" s="19"/>
      <c r="BR497" s="19"/>
      <c r="BS497" s="19"/>
      <c r="BT497" s="19"/>
      <c r="BU497" s="19"/>
      <c r="BV497" s="19"/>
      <c r="BW497" s="19"/>
      <c r="BX497" s="19"/>
      <c r="BY497" s="19"/>
    </row>
  </sheetData>
  <sheetProtection sheet="1" objects="1" scenarios="1"/>
  <mergeCells count="1">
    <mergeCell ref="A1:A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2019</vt:lpstr>
      <vt:lpstr>'2019'!MATRIX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Rosenbichler Marianne</dc:creator>
  <cp:lastModifiedBy>Rosenbichler Marianne</cp:lastModifiedBy>
  <dcterms:created xsi:type="dcterms:W3CDTF">2021-07-23T06:23:11Z</dcterms:created>
  <dcterms:modified xsi:type="dcterms:W3CDTF">2021-07-28T11:18:42Z</dcterms:modified>
</cp:coreProperties>
</file>