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BenutzerHD/Users/rosenbichler/Desktop/"/>
    </mc:Choice>
  </mc:AlternateContent>
  <xr:revisionPtr revIDLastSave="0" documentId="13_ncr:1_{7B197998-3A2D-8141-A2DD-0DAA19DF83FB}" xr6:coauthVersionLast="36" xr6:coauthVersionMax="36" xr10:uidLastSave="{00000000-0000-0000-0000-000000000000}"/>
  <bookViews>
    <workbookView xWindow="340" yWindow="460" windowWidth="34860" windowHeight="21120" xr2:uid="{490D9E90-ED0B-4D4B-AA7F-426FE043ADB6}"/>
  </bookViews>
  <sheets>
    <sheet name="2018" sheetId="5" r:id="rId1"/>
  </sheets>
  <definedNames>
    <definedName name="_xlnm._FilterDatabase" localSheetId="0" hidden="1">'2018'!$A$4:$CE$478</definedName>
    <definedName name="MATRIX" localSheetId="0">'2018'!$A$2:$CE$478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E3" i="5" l="1"/>
  <c r="CD3" i="5"/>
  <c r="CC3" i="5"/>
  <c r="CB3" i="5"/>
  <c r="CA3" i="5"/>
  <c r="BZ3" i="5"/>
  <c r="BY3" i="5"/>
  <c r="BX3" i="5"/>
  <c r="BW3" i="5"/>
  <c r="BV3" i="5"/>
  <c r="BU3" i="5"/>
  <c r="BT3" i="5"/>
  <c r="BR3" i="5"/>
  <c r="BQ3" i="5"/>
  <c r="BP3" i="5"/>
  <c r="BO3" i="5"/>
  <c r="BN3" i="5"/>
  <c r="BM3" i="5"/>
  <c r="BL3" i="5"/>
  <c r="BK3" i="5"/>
  <c r="BJ3" i="5"/>
  <c r="BI3" i="5"/>
  <c r="BH3" i="5"/>
  <c r="BG3" i="5"/>
  <c r="BF3" i="5"/>
  <c r="BE3" i="5"/>
  <c r="BD3" i="5"/>
  <c r="BC3" i="5"/>
  <c r="BB3" i="5"/>
  <c r="BA3" i="5"/>
  <c r="AZ3" i="5"/>
  <c r="AY3" i="5"/>
  <c r="AX3" i="5"/>
  <c r="AW3" i="5"/>
  <c r="AV3" i="5"/>
  <c r="AT3" i="5"/>
  <c r="AS3" i="5"/>
  <c r="AR3" i="5"/>
  <c r="AQ3" i="5"/>
  <c r="AO3" i="5"/>
  <c r="AN3" i="5"/>
  <c r="AM3" i="5"/>
  <c r="AL3" i="5"/>
  <c r="AK3" i="5"/>
  <c r="AJ3" i="5"/>
  <c r="AI3" i="5"/>
  <c r="AH3" i="5"/>
  <c r="AE3" i="5"/>
  <c r="AC3" i="5"/>
  <c r="AB3" i="5"/>
  <c r="AA3" i="5"/>
  <c r="Z3" i="5"/>
  <c r="W3" i="5"/>
  <c r="V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478" i="5" l="1"/>
  <c r="B6" i="5" l="1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5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2D5CF14-4D7B-CA4A-89FD-847E70A8D89A}" name="MATRIX" type="6" refreshedVersion="6" background="1" saveData="1">
    <textPr codePage="65001" sourceFile="/Volumes/BenutzerHD/Users/schubert/Desktop/MATRIX.txt" decimal="," thousands="." semicolon="1">
      <textFields count="8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<sst xmlns="http://schemas.openxmlformats.org/spreadsheetml/2006/main" count="561" uniqueCount="561">
  <si>
    <t>(SPÖ) A.B.H. Beteiligungsgesellschaft m.b.H.</t>
  </si>
  <si>
    <t>(SPÖ) A.W.H. Beteiligungsgesellschaft m.b.H.</t>
  </si>
  <si>
    <t>(ÖVP) Agrar Media Verlagsgesellschaft mbH</t>
  </si>
  <si>
    <t>(SPÖ) Allgemeine Finanzierungs-, Geschäftsführungs-und Beteiligungsgesellschaft m.b.H.</t>
  </si>
  <si>
    <t>(ÖVP) Alpha Medien-Service-Gesellschaft m.b.H.</t>
  </si>
  <si>
    <t>(ÖVP) ALWA und DEIL Druckerei GmbH</t>
  </si>
  <si>
    <t>(ÖVP) Amedia GmbH</t>
  </si>
  <si>
    <t>(SPÖ) APHRODITE Bauträger Aktiengesellschaft</t>
  </si>
  <si>
    <t>(ÖVP) ÄrzteVerlag GmbH</t>
  </si>
  <si>
    <t>(ÖVP) AT 8 Vermögensverwaltungs-GmbH</t>
  </si>
  <si>
    <t>(ÖVP) AV + Astoria Druckzentrum GmbH</t>
  </si>
  <si>
    <t>(ÖVP) AV Logistic Center GmbH</t>
  </si>
  <si>
    <t>(ÖVP) AV-Holding Beteiligungs GmbH.</t>
  </si>
  <si>
    <t>(ÖVP) av-News GmbH</t>
  </si>
  <si>
    <t>(ÖVP) AV-Verlag Bankenbedarfsartikel GmbH Nfg. KG</t>
  </si>
  <si>
    <t>(ÖVP) Bauernzeitung GmbH</t>
  </si>
  <si>
    <t>(ÖVP) BWLR Bäuerliches Wirtschaften im ländlichen Raum EWIV in Liqu.</t>
  </si>
  <si>
    <t>(ÖVP) Cadmos Publishing Limited</t>
  </si>
  <si>
    <t>(ÖVP) Cadmos Verlag GmbH</t>
  </si>
  <si>
    <t>(SPÖ) Callicrates GmbH</t>
  </si>
  <si>
    <t>(ÖVP) CITY MEDIA Zeitschriften GesmbH</t>
  </si>
  <si>
    <t>(ÖVP) Das Agenturhaus Werbe und Marketing GmbH</t>
  </si>
  <si>
    <t>(SPÖ) Digital Out Of Home Oberösterreich GmbH</t>
  </si>
  <si>
    <t>(SPÖ) Fair Wohnen - Wohnmanagement GmbH in Liqu.</t>
  </si>
  <si>
    <t>(FPÖ) Freiheitliche Werbeagentur Kärnten GmbH in Liqu.</t>
  </si>
  <si>
    <t>(SPÖ) Freizeit GmbH der OÖ Kinderfreunde</t>
  </si>
  <si>
    <t>(ÖVP) GD Holding GmbH</t>
  </si>
  <si>
    <t>(SPÖ) Gemeinnützige Bildungs-GmbH der Kinderfreunde Wien</t>
  </si>
  <si>
    <t>(ÖVP) Grasl Druck &amp; Neue Medien GmbH</t>
  </si>
  <si>
    <t>(SPÖ) Grenzlandcamp Kinder- &amp; Familienfreizeitzentrum Klaffer Gemeinnützige Ges.m.b.H.</t>
  </si>
  <si>
    <t>(SPÖ) GUTENBERG-WERBERING Gesellschaft m.b.H.</t>
  </si>
  <si>
    <t>(ÖVP) Haberkorn Kalender GmbH</t>
  </si>
  <si>
    <t>(ÖVP) HAV Immo GmbH</t>
  </si>
  <si>
    <t>(SPÖ) Ictinos GmbH</t>
  </si>
  <si>
    <t>(ÖVP) KALENDERMACHER GmbH &amp; Co KG</t>
  </si>
  <si>
    <t>(SPÖ) Kinder- und Jugenderlebnishotel Drobollach-Faakersee GmbH</t>
  </si>
  <si>
    <t>(SPÖ) Kinderfreunde Kärnten gemeinnützige Flüchtlingsbetreuung GmbH</t>
  </si>
  <si>
    <t>(SPÖ) Kinderfreunde Steiermark GmbH</t>
  </si>
  <si>
    <t>(ÖVP) KLB Beteiligungs Gesellschaft mbH</t>
  </si>
  <si>
    <t>(SPÖ) KOKO Kontakt- und Kommunikationszentrum für Kinder Gemeinnützige GmbH</t>
  </si>
  <si>
    <t>(ÖVP) Leykam Alpina Verlags- und Vertriebsges.m.b.H.</t>
  </si>
  <si>
    <t>(SPÖ) Leykam Medien AG</t>
  </si>
  <si>
    <t>(SPÖ) LG 64 Projekt GmbH</t>
  </si>
  <si>
    <t>(ÖVP) Life Radio GmbH</t>
  </si>
  <si>
    <t>(ÖVP) Life Radio GmbH &amp; Co.KG.</t>
  </si>
  <si>
    <t>(SPÖ) LIVINGROOM digital solutions GmbH</t>
  </si>
  <si>
    <t>(ÖVP) Media Data IKT GmbH</t>
  </si>
  <si>
    <t>(ÖVP) Merianstraße Liegenschaftsverwaltung GmbH</t>
  </si>
  <si>
    <t>(ÖVP) Metropol Medien-Service GmbH</t>
  </si>
  <si>
    <t>(ÖVP) NEUES LAND Medien GesmbH</t>
  </si>
  <si>
    <t>(SPÖ) Neuland gemeinnützige Wohnbau-Gesellschaft m.b.H.</t>
  </si>
  <si>
    <t>(ÖVP) NÖ Gemeindefinanzierungs-Beratungsgesellschaft GmbH</t>
  </si>
  <si>
    <t>(ÖVP) Oberösterreichische Media Data Vertriebs- und Verlags GmbH</t>
  </si>
  <si>
    <t>(ÖVP) Optimal Präsent GmbH</t>
  </si>
  <si>
    <t>(ÖVP) Österreichischer Agrarverlag Druck und Verlags Gesellschaft m.b.H. Nfg. KG</t>
  </si>
  <si>
    <t>(ÖVP) ÖWB Marketing und Betriebs GmbH</t>
  </si>
  <si>
    <t>(ÖVP) P3-Kabel-news GmbH</t>
  </si>
  <si>
    <t>(ÖVP) Pinkhouse Design GmbH</t>
  </si>
  <si>
    <t>(ÖVP) Print Alliance HAV GmbH</t>
  </si>
  <si>
    <t>(SPÖ) PROGRESS Beteiligungsges.m.b.H.</t>
  </si>
  <si>
    <t>(SPÖ) PROJEKTBAU Immobilienprojekt und Bauträger G.m.b.H.</t>
  </si>
  <si>
    <t>(SPÖ) Projektbau Planung Projektmanagement Bauleitung GesmbH</t>
  </si>
  <si>
    <t>(ÖVP) Raiffeisendruckerei Gesellschaft m.b.H.</t>
  </si>
  <si>
    <t>(SPÖ) Rolling Board Oberösterreich Werbe GmbH</t>
  </si>
  <si>
    <t>(SPÖ) SB Liegenschaftsverwertungs GmbH</t>
  </si>
  <si>
    <t>(ÖVP) Schreier &amp; Braune GmbH</t>
  </si>
  <si>
    <t>(SPÖ) SOZIALBAU gemeinnützige Wohnungsaktiengesellschaft</t>
  </si>
  <si>
    <t>(SPÖ) Spectro gemeinnützige Gesellschaft für wissenschaftliche Forschung GmbH</t>
  </si>
  <si>
    <t>(ÖVP) Tiroler Pressegesellschaft m.b.H.</t>
  </si>
  <si>
    <t>(SPÖ) TROTZDEM Verlagsgesellschaft m.b.H. in Liqu.</t>
  </si>
  <si>
    <t>(ÖVP) VERLAG GESUNDHEIT GESELLSCHAFT M.B.H.</t>
  </si>
  <si>
    <t>(SPÖ) Verlag Jungbrunnen GmbH</t>
  </si>
  <si>
    <t>(SPÖ) W 2 Beteiligungsverwaltung GmbH</t>
  </si>
  <si>
    <t>(SPÖ) WIP Reklama spol. s.r.o.</t>
  </si>
  <si>
    <t>(ÖVP) Wirtschaften am Land GmbH</t>
  </si>
  <si>
    <t>Akademie der bildenden Künste Wien</t>
  </si>
  <si>
    <t>Albertina</t>
  </si>
  <si>
    <t>Allgemeine Unfallversicherungsanstalt</t>
  </si>
  <si>
    <t>Alumniverband der Universität Wien</t>
  </si>
  <si>
    <t>AMB Ausstellungsservice u. Messebau GmbH</t>
  </si>
  <si>
    <t>Ankünder GmbH</t>
  </si>
  <si>
    <t>Anton Bruckner Privatuniversität (ABPU)</t>
  </si>
  <si>
    <t>Arbeitsmarktservice Österreich, Wien</t>
  </si>
  <si>
    <t>ARE Austrian Real Estate GmbH</t>
  </si>
  <si>
    <t>Arnold Schönberg Center Privatstiftung</t>
  </si>
  <si>
    <t>Ars Electronica Linz GmbH &amp; Co KG</t>
  </si>
  <si>
    <t>Ärztekammer für Kärnten</t>
  </si>
  <si>
    <t>Ärztekammer Steiermark</t>
  </si>
  <si>
    <t>Auftragnehmerkataster Österreich</t>
  </si>
  <si>
    <t>Ausgleichstaxfonds</t>
  </si>
  <si>
    <t>Austria Wirtschaftsservice Gesellschaft mit beschränkter Haftung</t>
  </si>
  <si>
    <t>Austrian Development Agency</t>
  </si>
  <si>
    <t>Austrian Power Grid AG</t>
  </si>
  <si>
    <t>Autobahnen- und SchnellstraßenFinanzierungs-Aktiengesellschaft</t>
  </si>
  <si>
    <t>B&amp;F Wien - Bestattung und Friedhöfe GmbH</t>
  </si>
  <si>
    <t>Bad Ischl Event &amp; Werbe GmbH</t>
  </si>
  <si>
    <t>Bestattung PAX GmbH</t>
  </si>
  <si>
    <t>BESTATTUNG WIEN GmbH</t>
  </si>
  <si>
    <t>Bezirksabfallverband Braunau am Inn</t>
  </si>
  <si>
    <t>Bezirksabfallverband Steyr-Land</t>
  </si>
  <si>
    <t>Bezirksbauernkammer Amstetten</t>
  </si>
  <si>
    <t>Bezirksbauernkammer Bruck a. d. Leitha - Schwechat</t>
  </si>
  <si>
    <t>Bezirksbauernkammer Gänserndorf</t>
  </si>
  <si>
    <t>Bezirksbauernkammer Gmünd</t>
  </si>
  <si>
    <t>Bezirksbauernkammer Hollabrunn</t>
  </si>
  <si>
    <t>Bezirksbauernkammer Horn</t>
  </si>
  <si>
    <t>Bezirksbauernkammer Korneuburg</t>
  </si>
  <si>
    <t>Bezirksbauernkammer Krems</t>
  </si>
  <si>
    <t>Bezirksbauernkammer Melk</t>
  </si>
  <si>
    <t>Bezirksbauernkammer Neunkirchen</t>
  </si>
  <si>
    <t>Bezirksbauernkammer St. Pölten</t>
  </si>
  <si>
    <t>Bezirksbauernkammer Waidhofen a. d. Thaya</t>
  </si>
  <si>
    <t>Bezirksbauernkammer Waidhofen a. d. Ybbs</t>
  </si>
  <si>
    <t>Bezirksbauernkammer Zwettl</t>
  </si>
  <si>
    <t>BRM Burgenländische Risikokapital Management AG</t>
  </si>
  <si>
    <t>Bundesforschungs- und Ausbildungszentrum für Wald, Naturgefahren und Landschaft</t>
  </si>
  <si>
    <t>Bundesimmobiliengesellschaft m.b.H.</t>
  </si>
  <si>
    <t>Bundeskanzleramt</t>
  </si>
  <si>
    <t>Bundesministerium für Bildung, Wissenschaft und Forschung</t>
  </si>
  <si>
    <t>Bundesministerium für Digitalisierung und Wirtschaftsstandort</t>
  </si>
  <si>
    <t>Bundesministerium für europäische und internationale Angelegenheiten</t>
  </si>
  <si>
    <t>Bundesministerium für Finanzen</t>
  </si>
  <si>
    <t>Bundesministerium für Inneres</t>
  </si>
  <si>
    <t xml:space="preserve">Bundesministerium für Justiz </t>
  </si>
  <si>
    <t>Bundesministerium für Klimaschutz, Umwelt, Energie, Mobilität, Innovation und Technologie</t>
  </si>
  <si>
    <t>Bundesministerium für Kunst, Kultur, öffentlichen Dienst und Sport</t>
  </si>
  <si>
    <t>Bundesministerium für Landesverteidigung</t>
  </si>
  <si>
    <t>Bundesministerium für Landwirtschaft, Regionen und Tourismus</t>
  </si>
  <si>
    <t>Bundesministerium für Soziales, Gesundheit, Pflege und Konsumentenschutz</t>
  </si>
  <si>
    <t>Bundesrechenzentrum Gesellschaft mit beschränkter Haftung</t>
  </si>
  <si>
    <t>Burgtheater GmbH</t>
  </si>
  <si>
    <t>Business Upper Austria - OÖ Wirtschaftsagentur GmbH</t>
  </si>
  <si>
    <t>CeMM - FORSCHUNGSZENTRUM FÜR MOLEKULARE MEDIZIN GmbH.</t>
  </si>
  <si>
    <t>Cevak, a.s.</t>
  </si>
  <si>
    <t>City Light Ankünder GmbH</t>
  </si>
  <si>
    <t>Citycom Telekommunikation GmbH</t>
  </si>
  <si>
    <t>CMA Carinthische Musikakademie GmbH</t>
  </si>
  <si>
    <t>Congress und Messe Innsbruck GmbH</t>
  </si>
  <si>
    <t>Creative.Region Linz &amp; Upper Austria GmbH</t>
  </si>
  <si>
    <t>CSAD AUTOBUSY Ceske Budejovice a.s.</t>
  </si>
  <si>
    <t>Dachstein Tourismus AG</t>
  </si>
  <si>
    <t>Dachverband der Sozialversicherungsträger</t>
  </si>
  <si>
    <t>Diplomatische Akademie Wien</t>
  </si>
  <si>
    <t>ecoplus.Niederösterreichs Wirtschaftsagentur GmbH</t>
  </si>
  <si>
    <t>EMD - Elektronische- u. Mikrofilm-Dokumentationssysteme Ges.m.b.H.</t>
  </si>
  <si>
    <t>Energie AG Oberösterreich</t>
  </si>
  <si>
    <t>Energie AG Oberösterreich Business Services GmbH</t>
  </si>
  <si>
    <t>Energie AG Oberösterreich Customer Services GmbH</t>
  </si>
  <si>
    <t>Energie AG Oberösterreich Erzeugung GmbH</t>
  </si>
  <si>
    <t>Energie AG Oberösterreich Personalmanagement GmbH</t>
  </si>
  <si>
    <t>Energie AG Oberösterreich Tech Services GmbH</t>
  </si>
  <si>
    <t>Energie AG Oberösterreich Telekom GmbH</t>
  </si>
  <si>
    <t>Energie AG Oberösterreich Trading GmbH</t>
  </si>
  <si>
    <t>Energie AG Oberösterreich Vertrieb GmbH</t>
  </si>
  <si>
    <t>Energie Graz GmbH &amp; Co KG</t>
  </si>
  <si>
    <t>Energie Steiermark AG</t>
  </si>
  <si>
    <t>Energie Steiermark Kunden GmbH</t>
  </si>
  <si>
    <t>Energiesparverband Oberösterreich</t>
  </si>
  <si>
    <t>Ennshafen OÖ GmbH</t>
  </si>
  <si>
    <t>Ennskraftwerke Aktiengesellschaft</t>
  </si>
  <si>
    <t>EurothermenResort Bad Schallerbach GmbH</t>
  </si>
  <si>
    <t>EVN AG</t>
  </si>
  <si>
    <t>EVN Energievertrieb GmbH &amp; Co KG</t>
  </si>
  <si>
    <t>EVN Wärme GmbH</t>
  </si>
  <si>
    <t>eww ag</t>
  </si>
  <si>
    <t>Fachhochschule Burgenland GmbH</t>
  </si>
  <si>
    <t>Fachhochschule Wiener Neustadt GmbH</t>
  </si>
  <si>
    <t>FACULTAS Verlags- und Buchhandels AG</t>
  </si>
  <si>
    <t>feibra GmbH</t>
  </si>
  <si>
    <t>FH Gesundheitsberufe OÖ GmbH</t>
  </si>
  <si>
    <t>FH OÖ Immobilien GmbH</t>
  </si>
  <si>
    <t>FH OÖ Studienbetriebs GmbH</t>
  </si>
  <si>
    <t>Flughafen Graz Betriebs GmbH</t>
  </si>
  <si>
    <t>Flughafen Linz GesmbH</t>
  </si>
  <si>
    <t>Fonds Soziales Wien</t>
  </si>
  <si>
    <t>FRIEDHÖFE WIEN GmbH</t>
  </si>
  <si>
    <t>GBG Gebäude- und Baumanagement Graz GmbH</t>
  </si>
  <si>
    <t>GELUP GmbH</t>
  </si>
  <si>
    <t>Gemeinde Wals-Siezenheim</t>
  </si>
  <si>
    <t>Gemeindeverband für Abgabeneinhebung und Umweltschutz im Bezirk Mödling</t>
  </si>
  <si>
    <t>Gemeinnützige Donau-Ennstaler Siedlungs-Aktiengesellschaft</t>
  </si>
  <si>
    <t>Gemeinnützige Salzburger Landeskliniken Betriebsgesellschaft mbH</t>
  </si>
  <si>
    <t>Gemeinnützige Welser Heimstättengenossenschaft, eingetragene Genossenschaft mit beschränkter Haftung</t>
  </si>
  <si>
    <t>Geologische Bundesanstalt</t>
  </si>
  <si>
    <t>Geschützte Werkstätte - integrative Betriebe Tirol - GmbH</t>
  </si>
  <si>
    <t>GESIBA Gemeinnützige Siedlungs- und Bauaktiengesellschaft</t>
  </si>
  <si>
    <t>Gesundheit Österreich GmbH</t>
  </si>
  <si>
    <t>Gesundheitsfonds Steiermark</t>
  </si>
  <si>
    <t>Grafenegg Kulturbetriebsgesellschaft m.b.H.</t>
  </si>
  <si>
    <t>GWG - Gemeinnützige Wohnungsgesellschaft der Stadt Linz GmbH</t>
  </si>
  <si>
    <t>HALLAG Kommunal GmbH</t>
  </si>
  <si>
    <t>Halle E+G BetriebsgmbH</t>
  </si>
  <si>
    <t>HAUSCOMFORT GmbH</t>
  </si>
  <si>
    <t>Hauser Kaibling Seilbahn- und Liftgesellschaft m.b.H. &amp; Co. KG.</t>
  </si>
  <si>
    <t>Hochschülerinnen- und Hochschülerschaft an der Fachhochschule Oberösterreich Studienbetriebs GmbH</t>
  </si>
  <si>
    <t>Hochschülerinnen- und Hochschülerschaft an der Pädagogischen Hochschule OÖ</t>
  </si>
  <si>
    <t>Holding Graz - Kommunale Dienstleistungen GmbH</t>
  </si>
  <si>
    <t>HYPO TIROL BANK AG</t>
  </si>
  <si>
    <t>Hypo Vorarlberg Bank AG</t>
  </si>
  <si>
    <t>IG Immobilien Management GmbH</t>
  </si>
  <si>
    <t>illwerke vkw AG</t>
  </si>
  <si>
    <t>Internationales Amtssitz- und Konferenzzentrum Wien, Aktiengesellschaft</t>
  </si>
  <si>
    <t>JOANNEUM RESEARCH Forschungsgesellschaft mbH</t>
  </si>
  <si>
    <t>Justizbetreuungsagentur Anstalt öffentlichen Rechts</t>
  </si>
  <si>
    <t>Kammer für Arbeiter und Angestellte für Niederösterreich</t>
  </si>
  <si>
    <t>Kammer für Arbeiter und Angestellte für Oberösterreich</t>
  </si>
  <si>
    <t>Kammer für Arbeiter und Angestellte für Steiermark</t>
  </si>
  <si>
    <t>Kammer für Arbeiter und Angestellte für Wien</t>
  </si>
  <si>
    <t>Kärnten Werbung Marketing &amp; Innovationsmanagement GesmbH</t>
  </si>
  <si>
    <t>Kärntner Nationalparkfonds Hohe Tauern</t>
  </si>
  <si>
    <t>KELAG Energie &amp; Wärme GmbH</t>
  </si>
  <si>
    <t>KELAG-Kärntner Elektrizitäts-Aktiengesellschaft</t>
  </si>
  <si>
    <t>Kepler Universitätsklinikum GmbH</t>
  </si>
  <si>
    <t>KHM-Museumsverband</t>
  </si>
  <si>
    <t>Klagenfurter Messe Betriebsgesellschaft m.b.H.</t>
  </si>
  <si>
    <t>Klinikum Wels-Grieskirchen GmbH</t>
  </si>
  <si>
    <t>KNG-Kärnten Netz GmbH</t>
  </si>
  <si>
    <t>Kompetenzzentrum Holz GmbH</t>
  </si>
  <si>
    <t>Krankenhaus Göttlicher Heiland GmbH</t>
  </si>
  <si>
    <t>Kunsthalle Wien GmbH</t>
  </si>
  <si>
    <t>Kunstmeile Krems Betriebs GmbH</t>
  </si>
  <si>
    <t>Kuratorium Wiener Pensionisten-Wohnhäuser</t>
  </si>
  <si>
    <t>Kurbad Tatzmannsdorf Aktiengesellschaft</t>
  </si>
  <si>
    <t>Land Burgenland</t>
  </si>
  <si>
    <t>Land Kärnten</t>
  </si>
  <si>
    <t>Land Oberösterreich</t>
  </si>
  <si>
    <t>Land Salzburg</t>
  </si>
  <si>
    <t>Land Steiermark</t>
  </si>
  <si>
    <t>Land Tirol</t>
  </si>
  <si>
    <t>Land Vorarlberg</t>
  </si>
  <si>
    <t>Landarbeiterkammer für Oberösterreich</t>
  </si>
  <si>
    <t>Landes-Immobilien GmbH</t>
  </si>
  <si>
    <t>Landwirtschaftliche Bundesversuchswirtschaften Gesellschaft mit beschränkter Haftung</t>
  </si>
  <si>
    <t>Landwirtschaftskammer Niederösterreich</t>
  </si>
  <si>
    <t>Landwirtschaftskammer Steiermark</t>
  </si>
  <si>
    <t>Landwirtschaftskammer Wien</t>
  </si>
  <si>
    <t>LBG Burgenland Steuerberatung GmbH</t>
  </si>
  <si>
    <t>LBG Österreich GmbH Wirtschaftsprüfung &amp; Steuerberatung</t>
  </si>
  <si>
    <t>LBG Steiermark Steuerberatung GmbH</t>
  </si>
  <si>
    <t>LBG Wien Steuerberatung GmbH</t>
  </si>
  <si>
    <t>LBG Wirtschaftsprüfung &amp; Steuerberatung GmbH</t>
  </si>
  <si>
    <t>Leibnitzerfeld Wasserversorgung GmbH</t>
  </si>
  <si>
    <t>Leondinger Veranstaltungs- und Kulturservice GmbH</t>
  </si>
  <si>
    <t>Leopold Museum-Privatstiftung</t>
  </si>
  <si>
    <t>LINZ AG für Energie, Telekommunikation, Verkehr und Kommunale Dienste</t>
  </si>
  <si>
    <t>Linz Gas Vertrieb GmbH &amp; Co KG</t>
  </si>
  <si>
    <t>LINZ LINIEN GmbH für öffentlichen Personennahverkehr</t>
  </si>
  <si>
    <t>LINZ SERVICE GmbH für Infrastruktur und Kommunale Dienste</t>
  </si>
  <si>
    <t>LINZ STROM GAS WÄRME GmbH für Energiedienstleistungen und Telekommunikation</t>
  </si>
  <si>
    <t>LINZ STROM Vertrieb GmbH &amp; Co KG</t>
  </si>
  <si>
    <t>LIWEST Kabelmedien GmbH</t>
  </si>
  <si>
    <t>MAK - Österreichisches Museum für angewandte Kunst</t>
  </si>
  <si>
    <t>MANAGEMENTSERVICE LINZ GmbH</t>
  </si>
  <si>
    <t>Marketing St. Pölten GmbH</t>
  </si>
  <si>
    <t>Marktgemeinde Lustenau</t>
  </si>
  <si>
    <t>Marktgemeinde Perchtoldsdorf</t>
  </si>
  <si>
    <t>MCI Management Center Innsbruck Internationale Hochschule GmbH</t>
  </si>
  <si>
    <t>Medien.Zustell GmbH</t>
  </si>
  <si>
    <t>Messe Congress Graz Betriebsgesellschaft m.b.H.</t>
  </si>
  <si>
    <t>MESSE Tulln GmbH</t>
  </si>
  <si>
    <t>Mittelschulgemeinde Bruck an der Leitha</t>
  </si>
  <si>
    <t>Mittelschulgemeinde Haidershofen</t>
  </si>
  <si>
    <t>Mittelschulgemeinde Hainburg an der Donau</t>
  </si>
  <si>
    <t>Mittelschulgemeinde Hollabrunn</t>
  </si>
  <si>
    <t>Mittelschulgemeinde Loosdorf</t>
  </si>
  <si>
    <t>Mittelschulgemeinde Pitten</t>
  </si>
  <si>
    <t>Mittelschulgemeinde Raabs an der Thaya</t>
  </si>
  <si>
    <t>Mobilitätsagentur Wien GmbH</t>
  </si>
  <si>
    <t>MOZARTHAUS VIENNA Errichtungs- und Betriebs GmbH</t>
  </si>
  <si>
    <t>Mürztaler Verkehrs-Gesellschaft m.b.H.</t>
  </si>
  <si>
    <t>Museen der Stadt Linz GmbH</t>
  </si>
  <si>
    <t>Museen der Stadt Wien</t>
  </si>
  <si>
    <t>Museum Moderner Kunst Stiftung Ludwig Wien (MUMOK)</t>
  </si>
  <si>
    <t>MuseumsQuartier Errichtungs- und BetriebsgesmbH</t>
  </si>
  <si>
    <t>Nationalpark Donau-Auen GmbH</t>
  </si>
  <si>
    <t>Nationalpark Oberösterreichische Kalkalpen Gesellschaft m.b.H.</t>
  </si>
  <si>
    <t>Nationalpark Thayatal GmbH</t>
  </si>
  <si>
    <t>Netz Burgenland GmbH</t>
  </si>
  <si>
    <t>Netz Oberösterreich GmbH</t>
  </si>
  <si>
    <t>Neue Mittelschulgemeinde Schwadorf</t>
  </si>
  <si>
    <t>Niederösterreich-Werbung GmbH</t>
  </si>
  <si>
    <t>Niederösterreichische Kulturszene Betriebsgesellschaft m.b.H.</t>
  </si>
  <si>
    <t>Niederösterreichische Museum Betriebsgesellschaft m.b.H.</t>
  </si>
  <si>
    <t>Niederösterreichische Verkehrsorganisationsges.m.b.H. (NÖVOG)</t>
  </si>
  <si>
    <t>NÖ Forschungs- und Bildungsges.m.b.H. (NFB)</t>
  </si>
  <si>
    <t>NÖ Kulturwirtschaft GesmbH.</t>
  </si>
  <si>
    <t>ÖBB-Business Competence Center GmbH</t>
  </si>
  <si>
    <t>ÖBB-Immobilienmanagement Gesellschaft mbH</t>
  </si>
  <si>
    <t>ÖBB-Infrastruktur Aktiengesellschaft</t>
  </si>
  <si>
    <t>ÖBB-Personenverkehr Aktiengesellschaft</t>
  </si>
  <si>
    <t>ÖBB-Werbung GmbH</t>
  </si>
  <si>
    <t>Oberösterreichische GesundheitsholdingGmbH</t>
  </si>
  <si>
    <t>Oberösterreichische Lehrer-Kranken- und Unfallfürsorge</t>
  </si>
  <si>
    <t>Oberösterreichischer Landes-Feuerwehrverband</t>
  </si>
  <si>
    <t>OeAD (Österreichische Austauschdienst)-Gesellschaft mit beschränkter Haftung - Austrian Agency for International Cooperation in Education and Research (OeAD-GmbH)</t>
  </si>
  <si>
    <t>Oesterreichische Banknoten- und Sicherheitsdruck GmbH</t>
  </si>
  <si>
    <t>OÖ Thermenholding GmbH</t>
  </si>
  <si>
    <t>Oö. Boden- und Baustoffprüfstelle GmbH</t>
  </si>
  <si>
    <t>Ordensklinikum Linz GmbH</t>
  </si>
  <si>
    <t>ORF Marketing &amp; Creation GmbH &amp; Co KG</t>
  </si>
  <si>
    <t>ORF-Enterprise GmbH &amp; Co KG</t>
  </si>
  <si>
    <t>ORS comm GmbH &amp; Co KG</t>
  </si>
  <si>
    <t>Orthopädisches Spital Speising GmbH</t>
  </si>
  <si>
    <t>Österreich Wein Marketing GmbH</t>
  </si>
  <si>
    <t>Österreich Werbung</t>
  </si>
  <si>
    <t>Österreichische Agentur für Gesundheit und Ernährungssicherheit GmbH</t>
  </si>
  <si>
    <t>Österreichische Akademie der Wissenschaften</t>
  </si>
  <si>
    <t>Österreichische Apothekerkammer</t>
  </si>
  <si>
    <t>Österreichische Ärztekammer</t>
  </si>
  <si>
    <t>Österreichische Bundesforste AG</t>
  </si>
  <si>
    <t>Österreichische Donaulager GmbH</t>
  </si>
  <si>
    <t>Österreichische Energieagentur - Austrian Energy Agency - AEA</t>
  </si>
  <si>
    <t>Österreichische Forschungsförderungsgesellschaft mbH</t>
  </si>
  <si>
    <t>Österreichische Galerie Belvedere</t>
  </si>
  <si>
    <t>Österreichische Nationalbibliothek</t>
  </si>
  <si>
    <t>Österreichische Notariatskammer</t>
  </si>
  <si>
    <t>Österreichische Post Aktiengesellschaft</t>
  </si>
  <si>
    <t>Österreichische Tierärztekammer</t>
  </si>
  <si>
    <t>Österreichische UNESCO-Kommission</t>
  </si>
  <si>
    <t>Österreichischer Integrationsfonds – Fonds zur Integration von Flüchtlingen und MigrantInnen</t>
  </si>
  <si>
    <t>Österreichischer Rundfunk</t>
  </si>
  <si>
    <t>Österreichisches Hebammengremium</t>
  </si>
  <si>
    <t>Österreichisches Patentamt</t>
  </si>
  <si>
    <t>Pensionsversicherungsanstalt</t>
  </si>
  <si>
    <t>Post Wertlogistik GmbH</t>
  </si>
  <si>
    <t>PROHOLZ - Verband der steirischen Forst- und Holzwirtschaft (Verein)</t>
  </si>
  <si>
    <t>PROVITA Projektgesellschaft mbH</t>
  </si>
  <si>
    <t>PSG Poster Service GmbH</t>
  </si>
  <si>
    <t>Psychosomatisches Zentrum Eggenburg GmbH</t>
  </si>
  <si>
    <t>Q Logistics GmbH</t>
  </si>
  <si>
    <t>R-SKA Baden Betriebs-GmbH</t>
  </si>
  <si>
    <t>Rail Cargo Austria Aktiengesellschaft</t>
  </si>
  <si>
    <t>Rail Cargo Logistics - Austria GmbH</t>
  </si>
  <si>
    <t>Regionalmanagement Oberösterreich GmbH</t>
  </si>
  <si>
    <t>REiNTEGRA gemeinnützige GmbH</t>
  </si>
  <si>
    <t>Rundfunk und Telekom Regulierungs-GmbH (RTR-GmbH)</t>
  </si>
  <si>
    <t>Salzburg AG für Energie, Verkehr und Telekommunikation</t>
  </si>
  <si>
    <t>Salzburg Museum GmbH</t>
  </si>
  <si>
    <t>Salzburger Abfallbeseitigung Gesellschaft m.b.H.</t>
  </si>
  <si>
    <t>Salzburger Nationalparkfonds</t>
  </si>
  <si>
    <t>Scanpoint GmbH</t>
  </si>
  <si>
    <t>Schiene OÖ GmbH</t>
  </si>
  <si>
    <t>Schloß Schönbrunn Kultur- und Betriebsgesellschaft m.b.H.</t>
  </si>
  <si>
    <t>Schönbrunner Tiergarten-Gesellschaft m.b.H.</t>
  </si>
  <si>
    <t>Schulgemeinde der Allgemeinen Sonderschule Mödling</t>
  </si>
  <si>
    <t>Schulgemeinde der Polytechnischen Schule Gmünd</t>
  </si>
  <si>
    <t>Schulgemeinde der Polytechnischen Schule Himberg</t>
  </si>
  <si>
    <t>Schulgemeindeverband Spittal an der Drau</t>
  </si>
  <si>
    <t>Seibersdorf Labor GmbH</t>
  </si>
  <si>
    <t>SERVUS ABFALL Dienstleistungs GmbH</t>
  </si>
  <si>
    <t>Siemensäcker Management drei GmbH</t>
  </si>
  <si>
    <t>Siemensäcker Management eins GmbH</t>
  </si>
  <si>
    <t>Siemensäcker Projektentwicklung zwei GmbH</t>
  </si>
  <si>
    <t>Sonderschulgemeinde Ebreichsdorf</t>
  </si>
  <si>
    <t>Sonderschulgemeinde Schwechat</t>
  </si>
  <si>
    <t>Sonderschulgemeinde Wolkersdorf im Weinviertel</t>
  </si>
  <si>
    <t>Sozialhilfeverband Bruck-Mürzzuschlag</t>
  </si>
  <si>
    <t>Sozialhilfeverband Grieskirchen</t>
  </si>
  <si>
    <t>Sozialhilfeverband Urfahr-Umgebung</t>
  </si>
  <si>
    <t>Spanische Hofreitschule - Lipizzanergestüt Piber</t>
  </si>
  <si>
    <t>Stadt Graz</t>
  </si>
  <si>
    <t>Stadt Innsbruck</t>
  </si>
  <si>
    <t>Stadt Klagenfurt am Wörthersee</t>
  </si>
  <si>
    <t>Stadt Linz</t>
  </si>
  <si>
    <t>Stadt Salzburg</t>
  </si>
  <si>
    <t>Stadt St. Pölten</t>
  </si>
  <si>
    <t>Stadt Steyr</t>
  </si>
  <si>
    <t>Stadt Wels</t>
  </si>
  <si>
    <t>Stadt Wien</t>
  </si>
  <si>
    <t>Stadt Wien Marketing GmbH</t>
  </si>
  <si>
    <t>Stadt Wiener Neustadt</t>
  </si>
  <si>
    <t>Stadtgemeinde Amstetten</t>
  </si>
  <si>
    <t>Stadtgemeinde Bad Vöslau</t>
  </si>
  <si>
    <t>Stadtgemeinde Baden</t>
  </si>
  <si>
    <t>Stadtgemeinde Bregenz</t>
  </si>
  <si>
    <t>Stadtgemeinde Bruck an der Mur</t>
  </si>
  <si>
    <t>Stadtgemeinde der Freistadt Eisenstadt</t>
  </si>
  <si>
    <t>Stadtgemeinde Feldbach</t>
  </si>
  <si>
    <t>Stadtgemeinde Gänserndorf</t>
  </si>
  <si>
    <t>Stadtgemeinde Gerasdorf bei Wien</t>
  </si>
  <si>
    <t>Stadtgemeinde Gmunden</t>
  </si>
  <si>
    <t>Stadtgemeinde Hallein</t>
  </si>
  <si>
    <t>Stadtgemeinde Hollabrunn</t>
  </si>
  <si>
    <t>Stadtgemeinde Kapfenberg</t>
  </si>
  <si>
    <t>Stadtgemeinde Klosterneuburg</t>
  </si>
  <si>
    <t>Stadtgemeinde Kufstein</t>
  </si>
  <si>
    <t>Stadtgemeinde Lienz</t>
  </si>
  <si>
    <t>Stadtgemeinde Mödling</t>
  </si>
  <si>
    <t>Stadtgemeinde Saalfelden</t>
  </si>
  <si>
    <t>Stadtgemeinde Schwaz</t>
  </si>
  <si>
    <t>Stadtgemeinde Schwechat</t>
  </si>
  <si>
    <t>Stadtgemeinde Seekirchen am Wallersee</t>
  </si>
  <si>
    <t>Stadtgemeinde Spittal an der Drau</t>
  </si>
  <si>
    <t>Stadtgemeinde Traiskirchen</t>
  </si>
  <si>
    <t>Stadtgemeinde Traun</t>
  </si>
  <si>
    <t>Stadtgemeinde Vöcklabruck</t>
  </si>
  <si>
    <t>Stadtgemeinde Völkermarkt</t>
  </si>
  <si>
    <t>Stadtgemeinde Zwettl</t>
  </si>
  <si>
    <t>Stadtwerke Bruck an der Mur GmbH</t>
  </si>
  <si>
    <t>Stromnetz Graz GmbH &amp; Co KG</t>
  </si>
  <si>
    <t>Sucht- und Drogenkoordination Wien gemeinnützige GmbH</t>
  </si>
  <si>
    <t>Tabakfabrik Linz Entwicklungs- und Betriebsgesellschaft mbH</t>
  </si>
  <si>
    <t>Tech Center Linz - Winterhafen Errichtungs- und Betriebsgesellschaft m.b.H.</t>
  </si>
  <si>
    <t>tech2b Inkubator GmbH</t>
  </si>
  <si>
    <t>Technische Universität Graz</t>
  </si>
  <si>
    <t>Technisches Museum Wien mit Österreichischer Mediathek</t>
  </si>
  <si>
    <t>Theater Baden Betriebsgesellschaft m.b.H.</t>
  </si>
  <si>
    <t>Tierfriedhof Wien GmbH</t>
  </si>
  <si>
    <t>Tirol Kliniken GmbH</t>
  </si>
  <si>
    <t>Tiroler Nationalparkfonds Hohe Tauern</t>
  </si>
  <si>
    <t>TIWAG-Tiroler Wasserkraft AG</t>
  </si>
  <si>
    <t>Tourismusverband Bad Ischl</t>
  </si>
  <si>
    <t>Umweltbundesamt Gesellschaft mit beschränkter Haftung (UBA-GmbH)</t>
  </si>
  <si>
    <t>Umweltdienst Burgenland GmbH</t>
  </si>
  <si>
    <t>Universalmuseum Joanneum GmbH</t>
  </si>
  <si>
    <t>Universität für angewandte Kunst Wien</t>
  </si>
  <si>
    <t>Universität Innsbruck</t>
  </si>
  <si>
    <t>Universität Linz</t>
  </si>
  <si>
    <t>Universität Wien</t>
  </si>
  <si>
    <t>Upper Austrian Research GmbH</t>
  </si>
  <si>
    <t>VERBUND AG</t>
  </si>
  <si>
    <t>VERBUND Thermal Power GmbH &amp; Co KG</t>
  </si>
  <si>
    <t>Verein Schlichtung für Verbrauchergeschäfte</t>
  </si>
  <si>
    <t>Verein Theater der Jugend</t>
  </si>
  <si>
    <t>Vereinigte Bühnen Wien GmbH</t>
  </si>
  <si>
    <t>Verkehrsverbund Ost-Region (VOR) Gesellschaft m.b.H.</t>
  </si>
  <si>
    <t>Verlagshaus der Ärzte - Gesellschaft für Medienproduktion und Kommunikationsberatung GmbH</t>
  </si>
  <si>
    <t>Versicherungsanstalt öffentlich Bediensteter, Eisenbahnen und Bergbau</t>
  </si>
  <si>
    <t>Verwaltungsgerichtshof</t>
  </si>
  <si>
    <t>via donau - Österreichische Wasserstraßen-Gesellschaft m.b.H.</t>
  </si>
  <si>
    <t>Vienna Film Commission GmbH</t>
  </si>
  <si>
    <t>Volksanwaltschaft</t>
  </si>
  <si>
    <t>Volkskultur Steiermark GmbH</t>
  </si>
  <si>
    <t>Volksschulgemeinde Gloggnitz</t>
  </si>
  <si>
    <t>Volksschulgemeinde Haidershofen</t>
  </si>
  <si>
    <t>Volksschulgemeinde Wieselburg</t>
  </si>
  <si>
    <t>Wachau Kultur Melk GmbH</t>
  </si>
  <si>
    <t>Wellcon Gesellschaft für Prävention und Arbeitsmedizin GmbH</t>
  </si>
  <si>
    <t>Wels Marketing &amp; Touristik GmbH</t>
  </si>
  <si>
    <t>Wels Strom GmbH</t>
  </si>
  <si>
    <t>WIEN ENERGIE GmbH</t>
  </si>
  <si>
    <t>WIEN ENERGIE Vertrieb GmbH &amp; Co KG</t>
  </si>
  <si>
    <t>Wiener Festwochen GesmbH</t>
  </si>
  <si>
    <t>WIENER LOKALBAHNEN GmbH</t>
  </si>
  <si>
    <t>Wiener Staatsoper GmbH</t>
  </si>
  <si>
    <t>Wiener Stadthalle Betriebs- und Veranstaltungsgesellschaft m.b.H.</t>
  </si>
  <si>
    <t>WIENER STADTWERKE GmbH</t>
  </si>
  <si>
    <t>Wiener Tourismusverband</t>
  </si>
  <si>
    <t>Wiener Zeitung Digitale Publikationen GmbH</t>
  </si>
  <si>
    <t>Wiener Zeitung GmbH</t>
  </si>
  <si>
    <t>Wildgarten BP eins Entwicklungsgesellschaft m.b.H.</t>
  </si>
  <si>
    <t>Wildgarten Entwicklungsgesellschaft m.b.H.</t>
  </si>
  <si>
    <t>WIPARK Garagen GmbH</t>
  </si>
  <si>
    <t>Wirtschafts- und Dienstleistungspark Stadtgut Steyr GmbH</t>
  </si>
  <si>
    <t>Wirtschaftskammer Burgenland</t>
  </si>
  <si>
    <t>Wirtschaftskammer Burgenland, Fachgruppe der gewerblichen Dienstleister</t>
  </si>
  <si>
    <t>Wirtschaftskammer Kärnten, Fachgruppe Gewerbliche Dienstleister</t>
  </si>
  <si>
    <t>Wirtschaftskammer Kärnten, Fachgruppe Lebensmittelhandel</t>
  </si>
  <si>
    <t>Wirtschaftskammer Kärnten, Landesinnung Gärtner und Floristen</t>
  </si>
  <si>
    <t>Wirtschaftskammer Niederösterreich</t>
  </si>
  <si>
    <t>Wirtschaftskammer Niederösterreich, Fachgruppe der Gewerblichen Dienstleister NÖ</t>
  </si>
  <si>
    <t>Wirtschaftskammer Niederösterreich, Fachgruppe der Holzindustrie NÖ</t>
  </si>
  <si>
    <t>Wirtschaftskammer Niederösterreich, Fachgruppe der metalltechnischen Industrie NÖ</t>
  </si>
  <si>
    <t>Wirtschaftskammer Niederösterreich, Fachgruppe der Persönlichen Dienstleister</t>
  </si>
  <si>
    <t>Wirtschaftskammer Niederösterreich, Fachgruppe Gastronomie NÖ</t>
  </si>
  <si>
    <t>Wirtschaftskammer Niederösterreich, Fachgruppe Hotellerie NÖ</t>
  </si>
  <si>
    <t>Wirtschaftskammer Niederösterreich, Landesgremium des Agrarhandels NÖ</t>
  </si>
  <si>
    <t>Wirtschaftskammer Niederösterreich, Landesgremium des Baustoff-, Eisen-, Hartwaren- und Holzhandels NÖ</t>
  </si>
  <si>
    <t>Wirtschaftskammer Niederösterreich, Landesgremium des Lebensmittelhandels NÖ</t>
  </si>
  <si>
    <t>Wirtschaftskammer Niederösterreich, Landesgremium des Weinhandels NÖ</t>
  </si>
  <si>
    <t>Wirtschaftskammer Niederösterreich, Landesinnung der Gärtner und Floristen NÖ</t>
  </si>
  <si>
    <t>Wirtschaftskammer Niederösterreich, Landesinnung der Lebensmittelgewerbe NÖ</t>
  </si>
  <si>
    <t>Wirtschaftskammer Niederösterreich, Landesinnung Holzbau NÖ</t>
  </si>
  <si>
    <t>Wirtschaftskammer Oberösterreich</t>
  </si>
  <si>
    <t>Wirtschaftskammer Oberösterreich, Fachgruppe Buch- und Medienwirtschaft</t>
  </si>
  <si>
    <t>Wirtschaftskammer Oberösterreich, Fachgruppe Druck</t>
  </si>
  <si>
    <t>Wirtschaftskammer Oberösterreich, Fachgruppe Entsorgungs- und Ressourcenmanagement</t>
  </si>
  <si>
    <t>Wirtschaftskammer Oberösterreich, Fachgruppe Finanzdienstleister</t>
  </si>
  <si>
    <t>Wirtschaftskammer Oberösterreich, Fachgruppe Freizeit- und Sportbetriebe</t>
  </si>
  <si>
    <t>Wirtschaftskammer Oberösterreich, Fachgruppe für die Beförderungsgewerbe mit PKW</t>
  </si>
  <si>
    <t>Wirtschaftskammer Oberösterreich, Fachgruppe Gastronomie</t>
  </si>
  <si>
    <t>Wirtschaftskammer Oberösterreich, Fachgruppe Gesundheitsbetriebe</t>
  </si>
  <si>
    <t>Wirtschaftskammer Oberösterreich, Fachgruppe Gewerbliche Dienstleister</t>
  </si>
  <si>
    <t>Wirtschaftskammer Oberösterreich, Fachgruppe Güterbeförderungsgewerbe</t>
  </si>
  <si>
    <t>Wirtschaftskammer Oberösterreich, Fachgruppe Handel mit Arzneimitteln, Drogeriewaren, Chemikalien, Farben</t>
  </si>
  <si>
    <t>Wirtschaftskammer Oberösterreich, Fachgruppe Hotellerie</t>
  </si>
  <si>
    <t>Wirtschaftskammer Oberösterreich, Fachgruppe Immobilien- und Vermögenstreuhänder</t>
  </si>
  <si>
    <t>Wirtschaftskammer Oberösterreich, Fachgruppe Ingenieurbüros</t>
  </si>
  <si>
    <t>Wirtschaftskammer Oberösterreich, Fachgruppe Kino-, Kultur- und Vergnügungsbetriebe Oberösterreich</t>
  </si>
  <si>
    <t>Wirtschaftskammer Oberösterreich, Fachgruppe Personenberatung &amp; Personenbetreuung</t>
  </si>
  <si>
    <t>Wirtschaftskammer Oberösterreich, Fachgruppe Reisebüros</t>
  </si>
  <si>
    <t>Wirtschaftskammer Oberösterreich, Fachgruppe Unternehmensberatung, Buchhaltung und Informationstechnologie</t>
  </si>
  <si>
    <t>Wirtschaftskammer Oberösterreich, Fachgruppe Versicherungsmakler und Berater in Versicherungsangelegenheiten</t>
  </si>
  <si>
    <t>Wirtschaftskammer Oberösterreich, Fachgruppe Werbung und Marktkommunikation</t>
  </si>
  <si>
    <t>Wirtschaftskammer Oberösterreich, Landesgremium der Versicherungsagenten</t>
  </si>
  <si>
    <t>Wirtschaftskammer Oberösterreich, Landesgremium des  Direktvertriebs</t>
  </si>
  <si>
    <t>Wirtschaftskammer Oberösterreich, Landesgremium des Agrarhandels</t>
  </si>
  <si>
    <t>Wirtschaftskammer Oberösterreich, Landesgremium des Baustoff-, Eisen-, Hartwaren und Holzhandels</t>
  </si>
  <si>
    <t>Wirtschaftskammer Oberösterreich, Landesgremium des Fahrzeughandels</t>
  </si>
  <si>
    <t>Wirtschaftskammer Oberösterreich, Landesgremium des Versand-, Internet und allgemeinen Handels</t>
  </si>
  <si>
    <t>Wirtschaftskammer Oberösterreich, Landesinnung Bau OÖ</t>
  </si>
  <si>
    <t>Wirtschaftskammer Oberösterreich, Landesinnung der Elektro-, Gebäude-, Alarm- und Kommunikationstechniker</t>
  </si>
  <si>
    <t>Wirtschaftskammer Oberösterreich, Landesinnung der Gärtner und Floristen</t>
  </si>
  <si>
    <t>Wirtschaftskammer Oberösterreich, Landesinnung der Maler und Tapezierer</t>
  </si>
  <si>
    <t>Wirtschaftskammer Oberösterreich, Landesinnung Holzbau OÖ</t>
  </si>
  <si>
    <t>Wirtschaftskammer Oberösterreich, Landesinnung OÖ der Dachdecker, Glaser und Spengler</t>
  </si>
  <si>
    <t>Wirtschaftskammer Oberösterreich, Landesinnung Tischler und Holzgestalter</t>
  </si>
  <si>
    <t>Wirtschaftskammer Österreich</t>
  </si>
  <si>
    <t>Wirtschaftskammer Österreich, Bundesgremium des Agrarhandels</t>
  </si>
  <si>
    <t>Wirtschaftskammer Österreich, Bundesgremium des Baustoff-, Eisen-, Hartwaren- und Holzhandels</t>
  </si>
  <si>
    <t>Wirtschaftskammer Österreich, Bundesgremium des Foto-, Optik- und Medizinproduktehandels</t>
  </si>
  <si>
    <t>Wirtschaftskammer Österreich, Bundesgremium des Juwelen-, Uhren-, Kunst-, Antiquitäten- und Briefmarkenhandels</t>
  </si>
  <si>
    <t>Wirtschaftskammer Österreich, Bundesgremium des Lebensmittelhandels</t>
  </si>
  <si>
    <t>Wirtschaftskammer Österreich, Bundesgremium des Papier- und Spielwarenhandels</t>
  </si>
  <si>
    <t>Wirtschaftskammer Österreich, Bundesinnung Holzbau</t>
  </si>
  <si>
    <t>Wirtschaftskammer Österreich, Bundesinnung Mode und Bekleidungstechnik</t>
  </si>
  <si>
    <t>Wirtschaftskammer Österreich, Fachverband der chemischen Industrie</t>
  </si>
  <si>
    <t>Wirtschaftskammer Österreich, Fachverband der gewerblichen Dienstleister</t>
  </si>
  <si>
    <t>Wirtschaftskammer Österreich, Fachverband der Holzindustrie</t>
  </si>
  <si>
    <t>Wirtschaftskammer Österreich, Fachverband der Immobilien- und Vermögenstreuhänder</t>
  </si>
  <si>
    <t>Wirtschaftskammer Österreich, Fachverband der Nahrungs- und Genussmittelindustrie</t>
  </si>
  <si>
    <t>Wirtschaftskammer Österreich, Fachverband Unternehmensberatung, Buchhaltung und Informationstechnologie</t>
  </si>
  <si>
    <t>Wirtschaftskammer Salzburg, Fachgruppe der gewerblichen Dienstleister</t>
  </si>
  <si>
    <t>Wirtschaftskammer Steiermark</t>
  </si>
  <si>
    <t>Wirtschaftskammer Steiermark, Fachgruppe Steiermark der gewerblichen Dienstleister</t>
  </si>
  <si>
    <t>Wirtschaftskammer Steiermark, Fachgruppe Steiermark der Holzindustrie</t>
  </si>
  <si>
    <t>Wirtschaftskammer Steiermark, Landesgremium des Maschinen- und Technologiehandels</t>
  </si>
  <si>
    <t>Wirtschaftskammer Steiermark, Landesgremium Steiermark des Baustoff-, Eisen-, Hartwaren- und Holzhandels</t>
  </si>
  <si>
    <t>Wirtschaftskammer Steiermark, Landesinnung Steiermark der Lebensmittelgewerbe</t>
  </si>
  <si>
    <t>Wirtschaftskammer Tirol</t>
  </si>
  <si>
    <t>Wirtschaftskammer Tirol - Innung der Gärtner und Floristen</t>
  </si>
  <si>
    <t>Wirtschaftskammer Tirol - Innung Holzbau</t>
  </si>
  <si>
    <t>Wirtschaftskammer Tirol - Landesgremium des Lebensmittelhandels</t>
  </si>
  <si>
    <t>Wirtschaftskammer Vorarlberg, Fachgruppe der gewerblichen Dienstleister</t>
  </si>
  <si>
    <t>Wirtschaftskammer Wien</t>
  </si>
  <si>
    <t>Wirtschaftskammer Wien, Fachgruppe Unternehmensberatung, Buchhaltung und Informationstechnologie</t>
  </si>
  <si>
    <t>Wirtschaftskammer Wien, Fachgruppe Wien der Persönlichen Dienstleister</t>
  </si>
  <si>
    <t>Wirtschaftskammer Wien, Landesgremium Wien des Agrarhandels</t>
  </si>
  <si>
    <t>Wirtschaftskammer Wien, Landesgremium Wien des Lebensmittelhandels</t>
  </si>
  <si>
    <t>Wirtschaftskammer Wien, Landesgremium Wien des Parfümierie- und Drogerie-Einzelhandels</t>
  </si>
  <si>
    <t>Wirtschaftskammer Wien, Landesgremium Wien des Versand-, Internet- und Allgemeinen Handels</t>
  </si>
  <si>
    <t xml:space="preserve">Wirtschaftsuniversität Wien </t>
  </si>
  <si>
    <t>WKO Inhouse GmbH der Wirtschaftskammern Österreichs</t>
  </si>
  <si>
    <t>wohnfonds_wien, Fonds für Wohnbau und Stadterneuerung</t>
  </si>
  <si>
    <t>Wohnservice Wien Ges.m.b.H.</t>
  </si>
  <si>
    <t>Ziviltechnikerkammer für Oberösterreich und Salzburg</t>
  </si>
  <si>
    <t>(ÖVP) "AGRO" Werbung GmbH</t>
  </si>
  <si>
    <t>(SPÖ) "Arbeiterheim Floridsdorf" registrierte Genossenschaft mit beschränkter Haftung</t>
  </si>
  <si>
    <t>(SPÖ) "Kidsnest" - Gesellschaft zum Schutz von Kindern und Jugendlichen GmbH</t>
  </si>
  <si>
    <t>(SPÖ) "Merkur" Unternehmensbeteiligung, Vermögensverwaltung und Finanzierungsvermittlung Gesellschaft m.b.H.</t>
  </si>
  <si>
    <t>(SPÖ) Cafe "Gloriette" Betriebs GmbH</t>
  </si>
  <si>
    <t>(SPÖ) "Kidspoint" - Gesellschaft für die Betreuung von Kindern GmbH</t>
  </si>
  <si>
    <t>Rechnungshof</t>
  </si>
  <si>
    <t>Beteiligungsunternehmen</t>
  </si>
  <si>
    <t xml:space="preserve">Summe der Rechtsgeschäfte </t>
  </si>
  <si>
    <t>(in Euro)</t>
  </si>
  <si>
    <t>je Beteiligungsunternehmen →</t>
  </si>
  <si>
    <t>je Rechtsträger ↓</t>
  </si>
  <si>
    <t xml:space="preserve">Rechtsträger, die der Kontrolle des Rechnungshofes unterliegen und Rechtsgeschäfte mit mindestens einem Beteiligungsunternehmen einer Partei für das Rechenschaftsjahr 2018 meldeten. </t>
  </si>
  <si>
    <t>Bundesanstalt "Statistik Österreich"</t>
  </si>
  <si>
    <t>Fonds "Kuratorium für psychosoziale Dienste in Wien"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</si>
</sst>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3" fontId="0" fillId="0" borderId="0" xfId="1" applyFont="1"/>
    <xf numFmtId="43" fontId="0" fillId="0" borderId="1" xfId="1" applyFont="1" applyBorder="1"/>
    <xf numFmtId="0" fontId="0" fillId="0" borderId="0" xfId="0" applyAlignment="1">
      <alignment wrapText="1"/>
    </xf>
    <xf numFmtId="43" fontId="0" fillId="0" borderId="2" xfId="1" applyFont="1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43" fontId="0" fillId="0" borderId="3" xfId="1" applyFont="1" applyBorder="1"/>
    <xf numFmtId="43" fontId="0" fillId="0" borderId="4" xfId="1" applyFont="1" applyBorder="1"/>
    <xf numFmtId="43" fontId="0" fillId="0" borderId="5" xfId="1" applyFont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0" fillId="4" borderId="7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2" fillId="4" borderId="9" xfId="0" applyFont="1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43" fontId="0" fillId="0" borderId="15" xfId="1" applyFont="1" applyBorder="1"/>
    <xf numFmtId="43" fontId="0" fillId="0" borderId="16" xfId="1" applyFont="1" applyBorder="1"/>
    <xf numFmtId="43" fontId="0" fillId="2" borderId="9" xfId="1" applyFont="1" applyFill="1" applyBorder="1"/>
    <xf numFmtId="43" fontId="0" fillId="2" borderId="10" xfId="1" applyFont="1" applyFill="1" applyBorder="1"/>
    <xf numFmtId="43" fontId="0" fillId="2" borderId="11" xfId="1" applyFont="1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43" fontId="0" fillId="0" borderId="17" xfId="1" applyFont="1" applyBorder="1"/>
    <xf numFmtId="43" fontId="0" fillId="0" borderId="18" xfId="1" applyFont="1" applyBorder="1"/>
    <xf numFmtId="43" fontId="0" fillId="0" borderId="19" xfId="1" applyFont="1" applyBorder="1"/>
    <xf numFmtId="43" fontId="0" fillId="0" borderId="20" xfId="1" applyFont="1" applyBorder="1"/>
    <xf numFmtId="43" fontId="0" fillId="0" borderId="21" xfId="1" applyFont="1" applyBorder="1"/>
    <xf numFmtId="0" fontId="3" fillId="3" borderId="6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ATRIX" connectionId="1" xr16:uid="{620663BF-E50C-C44B-AD13-7111488D2292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FC9AB-DAF5-1946-A6F5-03F5DC7175B7}">
  <dimension ref="A1:CE478"/>
  <sheetViews>
    <sheetView tabSelected="1" zoomScaleNormal="100" workbookViewId="0">
      <selection activeCell="D36" sqref="D36"/>
    </sheetView>
  </sheetViews>
  <sheetFormatPr baseColWidth="10" defaultRowHeight="16" x14ac:dyDescent="0.2"/>
  <cols>
    <col min="1" max="1" width="99.33203125" style="3" bestFit="1" customWidth="1"/>
    <col min="2" max="2" width="27.5" style="1" bestFit="1" customWidth="1"/>
    <col min="3" max="3" width="26.83203125" bestFit="1" customWidth="1"/>
    <col min="4" max="4" width="74" bestFit="1" customWidth="1"/>
    <col min="5" max="5" width="68" bestFit="1" customWidth="1"/>
    <col min="6" max="6" width="58.83203125" bestFit="1" customWidth="1"/>
    <col min="7" max="7" width="98.5" bestFit="1" customWidth="1"/>
    <col min="8" max="8" width="37.6640625" bestFit="1" customWidth="1"/>
    <col min="9" max="9" width="38.33203125" bestFit="1" customWidth="1"/>
    <col min="10" max="10" width="37.5" bestFit="1" customWidth="1"/>
    <col min="11" max="11" width="75.1640625" bestFit="1" customWidth="1"/>
    <col min="12" max="12" width="41.33203125" bestFit="1" customWidth="1"/>
    <col min="13" max="13" width="33.5" bestFit="1" customWidth="1"/>
    <col min="14" max="14" width="18.33203125" bestFit="1" customWidth="1"/>
    <col min="15" max="15" width="40.1640625" bestFit="1" customWidth="1"/>
    <col min="16" max="16" width="21.83203125" bestFit="1" customWidth="1"/>
    <col min="17" max="17" width="36" bestFit="1" customWidth="1"/>
    <col min="18" max="18" width="34.6640625" bestFit="1" customWidth="1"/>
    <col min="19" max="19" width="27.1640625" bestFit="1" customWidth="1"/>
    <col min="20" max="20" width="32.6640625" bestFit="1" customWidth="1"/>
    <col min="21" max="21" width="19" bestFit="1" customWidth="1"/>
    <col min="22" max="22" width="45.33203125" bestFit="1" customWidth="1"/>
    <col min="23" max="23" width="24" bestFit="1" customWidth="1"/>
    <col min="24" max="24" width="61.1640625" bestFit="1" customWidth="1"/>
    <col min="25" max="25" width="28.6640625" bestFit="1" customWidth="1"/>
    <col min="26" max="26" width="24.33203125" bestFit="1" customWidth="1"/>
    <col min="27" max="27" width="32.5" bestFit="1" customWidth="1"/>
    <col min="28" max="28" width="20.1640625" bestFit="1" customWidth="1"/>
    <col min="29" max="29" width="34.6640625" bestFit="1" customWidth="1"/>
    <col min="30" max="30" width="45.1640625" bestFit="1" customWidth="1"/>
    <col min="31" max="31" width="41.6640625" bestFit="1" customWidth="1"/>
    <col min="32" max="32" width="46.83203125" bestFit="1" customWidth="1"/>
    <col min="33" max="33" width="48.5" bestFit="1" customWidth="1"/>
    <col min="34" max="34" width="37" bestFit="1" customWidth="1"/>
    <col min="35" max="35" width="21.5" bestFit="1" customWidth="1"/>
    <col min="36" max="36" width="53" bestFit="1" customWidth="1"/>
    <col min="37" max="37" width="35.33203125" bestFit="1" customWidth="1"/>
    <col min="38" max="38" width="77" bestFit="1" customWidth="1"/>
    <col min="39" max="39" width="44.1640625" bestFit="1" customWidth="1"/>
    <col min="40" max="40" width="28.83203125" bestFit="1" customWidth="1"/>
    <col min="41" max="41" width="20.83203125" bestFit="1" customWidth="1"/>
    <col min="42" max="42" width="17.1640625" bestFit="1" customWidth="1"/>
    <col min="43" max="43" width="35.5" bestFit="1" customWidth="1"/>
    <col min="44" max="44" width="57.83203125" bestFit="1" customWidth="1"/>
    <col min="45" max="45" width="62" bestFit="1" customWidth="1"/>
    <col min="46" max="46" width="33.5" bestFit="1" customWidth="1"/>
    <col min="47" max="47" width="35" bestFit="1" customWidth="1"/>
    <col min="48" max="48" width="71.6640625" bestFit="1" customWidth="1"/>
    <col min="49" max="49" width="46.33203125" bestFit="1" customWidth="1"/>
    <col min="50" max="50" width="22.1640625" bestFit="1" customWidth="1"/>
    <col min="51" max="51" width="23" bestFit="1" customWidth="1"/>
    <col min="52" max="52" width="20" bestFit="1" customWidth="1"/>
    <col min="53" max="53" width="28.1640625" bestFit="1" customWidth="1"/>
    <col min="54" max="54" width="36.6640625" bestFit="1" customWidth="1"/>
    <col min="55" max="55" width="24.6640625" bestFit="1" customWidth="1"/>
    <col min="56" max="56" width="44.5" bestFit="1" customWidth="1"/>
    <col min="57" max="57" width="33.5" bestFit="1" customWidth="1"/>
    <col min="58" max="58" width="31.33203125" bestFit="1" customWidth="1"/>
    <col min="59" max="59" width="51.33203125" bestFit="1" customWidth="1"/>
    <col min="60" max="60" width="54" bestFit="1" customWidth="1"/>
    <col min="61" max="61" width="58.33203125" bestFit="1" customWidth="1"/>
    <col min="62" max="62" width="25.5" bestFit="1" customWidth="1"/>
    <col min="63" max="63" width="69.33203125" bestFit="1" customWidth="1"/>
    <col min="64" max="64" width="36.5" bestFit="1" customWidth="1"/>
    <col min="65" max="65" width="24.33203125" bestFit="1" customWidth="1"/>
    <col min="66" max="66" width="26.6640625" bestFit="1" customWidth="1"/>
    <col min="67" max="67" width="27.1640625" bestFit="1" customWidth="1"/>
    <col min="68" max="68" width="34.33203125" bestFit="1" customWidth="1"/>
    <col min="69" max="69" width="53.33203125" bestFit="1" customWidth="1"/>
    <col min="70" max="70" width="57" bestFit="1" customWidth="1"/>
    <col min="71" max="71" width="39" bestFit="1" customWidth="1"/>
    <col min="72" max="72" width="42.33203125" bestFit="1" customWidth="1"/>
    <col min="73" max="73" width="36" bestFit="1" customWidth="1"/>
    <col min="74" max="74" width="27.1640625" bestFit="1" customWidth="1"/>
    <col min="75" max="75" width="52.83203125" bestFit="1" customWidth="1"/>
    <col min="76" max="76" width="68.83203125" bestFit="1" customWidth="1"/>
    <col min="77" max="77" width="33.5" bestFit="1" customWidth="1"/>
    <col min="78" max="78" width="44.5" bestFit="1" customWidth="1"/>
    <col min="79" max="79" width="43.5" bestFit="1" customWidth="1"/>
    <col min="80" max="80" width="28.5" bestFit="1" customWidth="1"/>
    <col min="81" max="81" width="35.1640625" bestFit="1" customWidth="1"/>
    <col min="82" max="82" width="26" bestFit="1" customWidth="1"/>
    <col min="83" max="83" width="30.33203125" bestFit="1" customWidth="1"/>
  </cols>
  <sheetData>
    <row r="1" spans="1:83" x14ac:dyDescent="0.2">
      <c r="A1" s="35" t="s">
        <v>558</v>
      </c>
      <c r="B1" s="11" t="s">
        <v>554</v>
      </c>
      <c r="C1" s="16" t="s">
        <v>553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8"/>
    </row>
    <row r="2" spans="1:83" ht="17" thickBot="1" x14ac:dyDescent="0.25">
      <c r="A2" s="36"/>
      <c r="B2" s="12" t="s">
        <v>555</v>
      </c>
      <c r="C2" s="19" t="s">
        <v>546</v>
      </c>
      <c r="D2" s="20" t="s">
        <v>547</v>
      </c>
      <c r="E2" s="20" t="s">
        <v>548</v>
      </c>
      <c r="F2" s="20" t="s">
        <v>551</v>
      </c>
      <c r="G2" s="20" t="s">
        <v>549</v>
      </c>
      <c r="H2" s="20" t="s">
        <v>0</v>
      </c>
      <c r="I2" s="20" t="s">
        <v>1</v>
      </c>
      <c r="J2" s="20" t="s">
        <v>2</v>
      </c>
      <c r="K2" s="20" t="s">
        <v>3</v>
      </c>
      <c r="L2" s="20" t="s">
        <v>4</v>
      </c>
      <c r="M2" s="20" t="s">
        <v>5</v>
      </c>
      <c r="N2" s="20" t="s">
        <v>6</v>
      </c>
      <c r="O2" s="20" t="s">
        <v>7</v>
      </c>
      <c r="P2" s="20" t="s">
        <v>8</v>
      </c>
      <c r="Q2" s="20" t="s">
        <v>9</v>
      </c>
      <c r="R2" s="20" t="s">
        <v>10</v>
      </c>
      <c r="S2" s="20" t="s">
        <v>11</v>
      </c>
      <c r="T2" s="20" t="s">
        <v>12</v>
      </c>
      <c r="U2" s="20" t="s">
        <v>13</v>
      </c>
      <c r="V2" s="20" t="s">
        <v>14</v>
      </c>
      <c r="W2" s="20" t="s">
        <v>15</v>
      </c>
      <c r="X2" s="20" t="s">
        <v>16</v>
      </c>
      <c r="Y2" s="20" t="s">
        <v>17</v>
      </c>
      <c r="Z2" s="20" t="s">
        <v>18</v>
      </c>
      <c r="AA2" s="20" t="s">
        <v>550</v>
      </c>
      <c r="AB2" s="20" t="s">
        <v>19</v>
      </c>
      <c r="AC2" s="20" t="s">
        <v>20</v>
      </c>
      <c r="AD2" s="20" t="s">
        <v>21</v>
      </c>
      <c r="AE2" s="20" t="s">
        <v>22</v>
      </c>
      <c r="AF2" s="20" t="s">
        <v>23</v>
      </c>
      <c r="AG2" s="20" t="s">
        <v>24</v>
      </c>
      <c r="AH2" s="20" t="s">
        <v>25</v>
      </c>
      <c r="AI2" s="20" t="s">
        <v>26</v>
      </c>
      <c r="AJ2" s="20" t="s">
        <v>27</v>
      </c>
      <c r="AK2" s="20" t="s">
        <v>28</v>
      </c>
      <c r="AL2" s="20" t="s">
        <v>29</v>
      </c>
      <c r="AM2" s="20" t="s">
        <v>30</v>
      </c>
      <c r="AN2" s="20" t="s">
        <v>31</v>
      </c>
      <c r="AO2" s="20" t="s">
        <v>32</v>
      </c>
      <c r="AP2" s="20" t="s">
        <v>33</v>
      </c>
      <c r="AQ2" s="20" t="s">
        <v>34</v>
      </c>
      <c r="AR2" s="20" t="s">
        <v>35</v>
      </c>
      <c r="AS2" s="20" t="s">
        <v>36</v>
      </c>
      <c r="AT2" s="20" t="s">
        <v>37</v>
      </c>
      <c r="AU2" s="20" t="s">
        <v>38</v>
      </c>
      <c r="AV2" s="20" t="s">
        <v>39</v>
      </c>
      <c r="AW2" s="20" t="s">
        <v>40</v>
      </c>
      <c r="AX2" s="20" t="s">
        <v>41</v>
      </c>
      <c r="AY2" s="20" t="s">
        <v>42</v>
      </c>
      <c r="AZ2" s="20" t="s">
        <v>43</v>
      </c>
      <c r="BA2" s="20" t="s">
        <v>44</v>
      </c>
      <c r="BB2" s="20" t="s">
        <v>45</v>
      </c>
      <c r="BC2" s="20" t="s">
        <v>46</v>
      </c>
      <c r="BD2" s="20" t="s">
        <v>47</v>
      </c>
      <c r="BE2" s="20" t="s">
        <v>48</v>
      </c>
      <c r="BF2" s="20" t="s">
        <v>49</v>
      </c>
      <c r="BG2" s="20" t="s">
        <v>50</v>
      </c>
      <c r="BH2" s="20" t="s">
        <v>51</v>
      </c>
      <c r="BI2" s="20" t="s">
        <v>52</v>
      </c>
      <c r="BJ2" s="20" t="s">
        <v>53</v>
      </c>
      <c r="BK2" s="20" t="s">
        <v>54</v>
      </c>
      <c r="BL2" s="20" t="s">
        <v>55</v>
      </c>
      <c r="BM2" s="20" t="s">
        <v>56</v>
      </c>
      <c r="BN2" s="20" t="s">
        <v>57</v>
      </c>
      <c r="BO2" s="20" t="s">
        <v>58</v>
      </c>
      <c r="BP2" s="20" t="s">
        <v>59</v>
      </c>
      <c r="BQ2" s="20" t="s">
        <v>60</v>
      </c>
      <c r="BR2" s="20" t="s">
        <v>61</v>
      </c>
      <c r="BS2" s="20" t="s">
        <v>62</v>
      </c>
      <c r="BT2" s="20" t="s">
        <v>63</v>
      </c>
      <c r="BU2" s="20" t="s">
        <v>64</v>
      </c>
      <c r="BV2" s="20" t="s">
        <v>65</v>
      </c>
      <c r="BW2" s="20" t="s">
        <v>66</v>
      </c>
      <c r="BX2" s="20" t="s">
        <v>67</v>
      </c>
      <c r="BY2" s="20" t="s">
        <v>68</v>
      </c>
      <c r="BZ2" s="20" t="s">
        <v>69</v>
      </c>
      <c r="CA2" s="20" t="s">
        <v>70</v>
      </c>
      <c r="CB2" s="20" t="s">
        <v>71</v>
      </c>
      <c r="CC2" s="20" t="s">
        <v>72</v>
      </c>
      <c r="CD2" s="20" t="s">
        <v>73</v>
      </c>
      <c r="CE2" s="21" t="s">
        <v>74</v>
      </c>
    </row>
    <row r="3" spans="1:83" x14ac:dyDescent="0.2">
      <c r="A3" s="14"/>
      <c r="B3" s="12" t="s">
        <v>556</v>
      </c>
      <c r="C3" s="24">
        <f>SUM(C5:C478)</f>
        <v>227882.3</v>
      </c>
      <c r="D3" s="25">
        <f t="shared" ref="D3:BO3" si="0">SUM(D5:D478)</f>
        <v>2102.85</v>
      </c>
      <c r="E3" s="25">
        <f t="shared" si="0"/>
        <v>171206.7</v>
      </c>
      <c r="F3" s="25">
        <f t="shared" si="0"/>
        <v>1772038.72</v>
      </c>
      <c r="G3" s="25">
        <f t="shared" si="0"/>
        <v>23544.229999999996</v>
      </c>
      <c r="H3" s="25">
        <f t="shared" si="0"/>
        <v>50.88</v>
      </c>
      <c r="I3" s="25">
        <f t="shared" si="0"/>
        <v>116.16</v>
      </c>
      <c r="J3" s="25">
        <f t="shared" si="0"/>
        <v>90165.310000000012</v>
      </c>
      <c r="K3" s="25">
        <f t="shared" si="0"/>
        <v>50.88</v>
      </c>
      <c r="L3" s="25">
        <f t="shared" si="0"/>
        <v>50.88</v>
      </c>
      <c r="M3" s="25">
        <f t="shared" si="0"/>
        <v>88381.980000000025</v>
      </c>
      <c r="N3" s="25">
        <f t="shared" si="0"/>
        <v>18309.530000000013</v>
      </c>
      <c r="O3" s="25">
        <f t="shared" si="0"/>
        <v>159480.51</v>
      </c>
      <c r="P3" s="25">
        <f t="shared" si="0"/>
        <v>1417041.9099999995</v>
      </c>
      <c r="Q3" s="25">
        <f t="shared" si="0"/>
        <v>50.88</v>
      </c>
      <c r="R3" s="25">
        <f t="shared" si="0"/>
        <v>879344.5399999998</v>
      </c>
      <c r="S3" s="25">
        <f t="shared" si="0"/>
        <v>9975.75</v>
      </c>
      <c r="T3" s="25">
        <f t="shared" si="0"/>
        <v>42376.639999999999</v>
      </c>
      <c r="U3" s="25"/>
      <c r="V3" s="25">
        <f t="shared" si="0"/>
        <v>3843.2599999999998</v>
      </c>
      <c r="W3" s="25">
        <f t="shared" si="0"/>
        <v>13234.93</v>
      </c>
      <c r="X3" s="25"/>
      <c r="Y3" s="25"/>
      <c r="Z3" s="25">
        <f t="shared" si="0"/>
        <v>278.10000000000002</v>
      </c>
      <c r="AA3" s="25">
        <f t="shared" si="0"/>
        <v>375744.76000000007</v>
      </c>
      <c r="AB3" s="25">
        <f t="shared" si="0"/>
        <v>36864.51</v>
      </c>
      <c r="AC3" s="25">
        <f t="shared" si="0"/>
        <v>388458.35000000003</v>
      </c>
      <c r="AD3" s="25"/>
      <c r="AE3" s="25">
        <f t="shared" si="0"/>
        <v>159966.97000000003</v>
      </c>
      <c r="AF3" s="25"/>
      <c r="AG3" s="25"/>
      <c r="AH3" s="25">
        <f t="shared" si="0"/>
        <v>375080.73</v>
      </c>
      <c r="AI3" s="25">
        <f t="shared" si="0"/>
        <v>705067.26</v>
      </c>
      <c r="AJ3" s="25">
        <f t="shared" si="0"/>
        <v>11473.300000000001</v>
      </c>
      <c r="AK3" s="25">
        <f t="shared" si="0"/>
        <v>1242282.6199999999</v>
      </c>
      <c r="AL3" s="25">
        <f t="shared" si="0"/>
        <v>55849.669999999991</v>
      </c>
      <c r="AM3" s="25">
        <f t="shared" si="0"/>
        <v>2399305.1399999997</v>
      </c>
      <c r="AN3" s="25">
        <f t="shared" si="0"/>
        <v>62743.78</v>
      </c>
      <c r="AO3" s="25">
        <f t="shared" si="0"/>
        <v>79532.790000000008</v>
      </c>
      <c r="AP3" s="25"/>
      <c r="AQ3" s="25">
        <f t="shared" si="0"/>
        <v>299177.67</v>
      </c>
      <c r="AR3" s="25">
        <f t="shared" si="0"/>
        <v>41756.86</v>
      </c>
      <c r="AS3" s="25">
        <f t="shared" si="0"/>
        <v>50.88</v>
      </c>
      <c r="AT3" s="25">
        <f t="shared" si="0"/>
        <v>1271645.9400000002</v>
      </c>
      <c r="AU3" s="25"/>
      <c r="AV3" s="25">
        <f t="shared" si="0"/>
        <v>6081605.7699999996</v>
      </c>
      <c r="AW3" s="25">
        <f t="shared" si="0"/>
        <v>431212.00000000006</v>
      </c>
      <c r="AX3" s="25">
        <f t="shared" si="0"/>
        <v>1908.99</v>
      </c>
      <c r="AY3" s="25">
        <f t="shared" si="0"/>
        <v>50.88</v>
      </c>
      <c r="AZ3" s="25">
        <f t="shared" si="0"/>
        <v>29153.63</v>
      </c>
      <c r="BA3" s="25">
        <f t="shared" si="0"/>
        <v>1355522.15</v>
      </c>
      <c r="BB3" s="25">
        <f t="shared" si="0"/>
        <v>20156.61</v>
      </c>
      <c r="BC3" s="25">
        <f t="shared" si="0"/>
        <v>23861.1</v>
      </c>
      <c r="BD3" s="25">
        <f t="shared" si="0"/>
        <v>904.21</v>
      </c>
      <c r="BE3" s="25">
        <f t="shared" si="0"/>
        <v>3308.88</v>
      </c>
      <c r="BF3" s="25">
        <f t="shared" si="0"/>
        <v>633437.96</v>
      </c>
      <c r="BG3" s="25">
        <f t="shared" si="0"/>
        <v>674710.24</v>
      </c>
      <c r="BH3" s="25">
        <f t="shared" si="0"/>
        <v>50.88</v>
      </c>
      <c r="BI3" s="25">
        <f t="shared" si="0"/>
        <v>2588603.2299999995</v>
      </c>
      <c r="BJ3" s="25">
        <f t="shared" si="0"/>
        <v>79880.47</v>
      </c>
      <c r="BK3" s="25">
        <f t="shared" si="0"/>
        <v>1883377.8299999989</v>
      </c>
      <c r="BL3" s="25">
        <f t="shared" si="0"/>
        <v>18262.16</v>
      </c>
      <c r="BM3" s="25">
        <f t="shared" si="0"/>
        <v>200529.65000000002</v>
      </c>
      <c r="BN3" s="25">
        <f t="shared" si="0"/>
        <v>21823.600000000002</v>
      </c>
      <c r="BO3" s="25">
        <f t="shared" si="0"/>
        <v>1404060.59</v>
      </c>
      <c r="BP3" s="25">
        <f t="shared" ref="BP3:CE3" si="1">SUM(BP5:BP478)</f>
        <v>50.88</v>
      </c>
      <c r="BQ3" s="25">
        <f t="shared" si="1"/>
        <v>1018.29</v>
      </c>
      <c r="BR3" s="25">
        <f t="shared" si="1"/>
        <v>299972.53999999998</v>
      </c>
      <c r="BS3" s="25"/>
      <c r="BT3" s="25">
        <f t="shared" si="1"/>
        <v>56566.869999999988</v>
      </c>
      <c r="BU3" s="25">
        <f t="shared" si="1"/>
        <v>50.88</v>
      </c>
      <c r="BV3" s="25">
        <f t="shared" si="1"/>
        <v>29218.55</v>
      </c>
      <c r="BW3" s="25">
        <f t="shared" si="1"/>
        <v>1843025.52</v>
      </c>
      <c r="BX3" s="25">
        <f t="shared" si="1"/>
        <v>35</v>
      </c>
      <c r="BY3" s="25">
        <f t="shared" si="1"/>
        <v>50.88</v>
      </c>
      <c r="BZ3" s="25">
        <f t="shared" si="1"/>
        <v>10156.26</v>
      </c>
      <c r="CA3" s="25">
        <f t="shared" si="1"/>
        <v>230.68</v>
      </c>
      <c r="CB3" s="25">
        <f t="shared" si="1"/>
        <v>67442.2</v>
      </c>
      <c r="CC3" s="25">
        <f t="shared" si="1"/>
        <v>4133.78</v>
      </c>
      <c r="CD3" s="25">
        <f t="shared" si="1"/>
        <v>8502.7199999999993</v>
      </c>
      <c r="CE3" s="26">
        <f t="shared" si="1"/>
        <v>139.19999999999999</v>
      </c>
    </row>
    <row r="4" spans="1:83" ht="17" thickBot="1" x14ac:dyDescent="0.25">
      <c r="A4" s="15"/>
      <c r="B4" s="13" t="s">
        <v>557</v>
      </c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9"/>
    </row>
    <row r="5" spans="1:83" ht="17" x14ac:dyDescent="0.2">
      <c r="A5" s="5" t="s">
        <v>75</v>
      </c>
      <c r="B5" s="8">
        <f>SUM(C5:CE5)</f>
        <v>39100</v>
      </c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>
        <v>39100</v>
      </c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32"/>
    </row>
    <row r="6" spans="1:83" ht="17" x14ac:dyDescent="0.2">
      <c r="A6" s="6" t="s">
        <v>76</v>
      </c>
      <c r="B6" s="9">
        <f t="shared" ref="B6:B69" si="2">SUM(C6:CE6)</f>
        <v>58745.05</v>
      </c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>
        <v>502.74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>
        <v>2847.79</v>
      </c>
      <c r="AJ6" s="2"/>
      <c r="AK6" s="2">
        <v>54391.01</v>
      </c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>
        <v>1003.51</v>
      </c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33"/>
    </row>
    <row r="7" spans="1:83" ht="17" x14ac:dyDescent="0.2">
      <c r="A7" s="6" t="s">
        <v>77</v>
      </c>
      <c r="B7" s="9">
        <f t="shared" si="2"/>
        <v>945395.84</v>
      </c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>
        <v>824587.91</v>
      </c>
      <c r="Q7" s="2"/>
      <c r="R7" s="2">
        <v>101422.59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>
        <v>3037.4</v>
      </c>
      <c r="AR7" s="2"/>
      <c r="AS7" s="2"/>
      <c r="AT7" s="2"/>
      <c r="AU7" s="2"/>
      <c r="AV7" s="2">
        <v>2310.94</v>
      </c>
      <c r="AW7" s="2"/>
      <c r="AX7" s="2"/>
      <c r="AY7" s="2"/>
      <c r="AZ7" s="2"/>
      <c r="BA7" s="2">
        <v>5985</v>
      </c>
      <c r="BB7" s="2"/>
      <c r="BC7" s="2"/>
      <c r="BD7" s="2"/>
      <c r="BE7" s="2"/>
      <c r="BF7" s="2"/>
      <c r="BG7" s="2"/>
      <c r="BH7" s="2"/>
      <c r="BI7" s="2">
        <v>5078.3999999999996</v>
      </c>
      <c r="BJ7" s="2"/>
      <c r="BK7" s="2">
        <v>2973.6</v>
      </c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33"/>
    </row>
    <row r="8" spans="1:83" ht="17" x14ac:dyDescent="0.2">
      <c r="A8" s="6" t="s">
        <v>78</v>
      </c>
      <c r="B8" s="9">
        <f t="shared" si="2"/>
        <v>23.9</v>
      </c>
      <c r="C8" s="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>
        <v>23.9</v>
      </c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33"/>
    </row>
    <row r="9" spans="1:83" ht="17" x14ac:dyDescent="0.2">
      <c r="A9" s="6" t="s">
        <v>79</v>
      </c>
      <c r="B9" s="9">
        <f t="shared" si="2"/>
        <v>34500.31</v>
      </c>
      <c r="C9" s="4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>
        <v>34500.31</v>
      </c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33"/>
    </row>
    <row r="10" spans="1:83" ht="17" x14ac:dyDescent="0.2">
      <c r="A10" s="6" t="s">
        <v>80</v>
      </c>
      <c r="B10" s="9">
        <f t="shared" si="2"/>
        <v>63204.63</v>
      </c>
      <c r="C10" s="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>
        <v>5726.7</v>
      </c>
      <c r="AF10" s="2"/>
      <c r="AG10" s="2"/>
      <c r="AH10" s="2"/>
      <c r="AI10" s="2"/>
      <c r="AJ10" s="2"/>
      <c r="AK10" s="2"/>
      <c r="AL10" s="2"/>
      <c r="AM10" s="2">
        <v>50867.86</v>
      </c>
      <c r="AN10" s="2"/>
      <c r="AO10" s="2"/>
      <c r="AP10" s="2"/>
      <c r="AQ10" s="2"/>
      <c r="AR10" s="2"/>
      <c r="AS10" s="2"/>
      <c r="AT10" s="2">
        <v>882</v>
      </c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>
        <v>5728.07</v>
      </c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33"/>
    </row>
    <row r="11" spans="1:83" ht="17" x14ac:dyDescent="0.2">
      <c r="A11" s="6" t="s">
        <v>81</v>
      </c>
      <c r="B11" s="9">
        <f t="shared" si="2"/>
        <v>3576.9</v>
      </c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>
        <v>1082.0999999999999</v>
      </c>
      <c r="BB11" s="2"/>
      <c r="BC11" s="2"/>
      <c r="BD11" s="2"/>
      <c r="BE11" s="2"/>
      <c r="BF11" s="2"/>
      <c r="BG11" s="2"/>
      <c r="BH11" s="2"/>
      <c r="BI11" s="2">
        <v>2494.8000000000002</v>
      </c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33"/>
    </row>
    <row r="12" spans="1:83" ht="17" x14ac:dyDescent="0.2">
      <c r="A12" s="6" t="s">
        <v>82</v>
      </c>
      <c r="B12" s="9">
        <f t="shared" si="2"/>
        <v>61936.53</v>
      </c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>
        <v>10671.28</v>
      </c>
      <c r="AJ12" s="2">
        <v>2064.85</v>
      </c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>
        <v>31409.200000000001</v>
      </c>
      <c r="BB12" s="2"/>
      <c r="BC12" s="2"/>
      <c r="BD12" s="2"/>
      <c r="BE12" s="2"/>
      <c r="BF12" s="2">
        <v>10080</v>
      </c>
      <c r="BG12" s="2"/>
      <c r="BH12" s="2"/>
      <c r="BI12" s="2">
        <v>1638</v>
      </c>
      <c r="BJ12" s="2"/>
      <c r="BK12" s="2"/>
      <c r="BL12" s="2"/>
      <c r="BM12" s="2">
        <v>3036.6</v>
      </c>
      <c r="BN12" s="2">
        <v>3036.6</v>
      </c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33"/>
    </row>
    <row r="13" spans="1:83" ht="17" x14ac:dyDescent="0.2">
      <c r="A13" s="6" t="s">
        <v>83</v>
      </c>
      <c r="B13" s="9">
        <f t="shared" si="2"/>
        <v>1352.64</v>
      </c>
      <c r="C13" s="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>
        <v>1352.64</v>
      </c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33"/>
    </row>
    <row r="14" spans="1:83" ht="17" x14ac:dyDescent="0.2">
      <c r="A14" s="6" t="s">
        <v>84</v>
      </c>
      <c r="B14" s="9">
        <f t="shared" si="2"/>
        <v>19919.060000000001</v>
      </c>
      <c r="C14" s="4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>
        <v>19919.060000000001</v>
      </c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33"/>
    </row>
    <row r="15" spans="1:83" ht="17" x14ac:dyDescent="0.2">
      <c r="A15" s="6" t="s">
        <v>85</v>
      </c>
      <c r="B15" s="9">
        <f t="shared" si="2"/>
        <v>122399.33</v>
      </c>
      <c r="C15" s="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>
        <v>121769.33</v>
      </c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>
        <v>630</v>
      </c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33"/>
    </row>
    <row r="16" spans="1:83" ht="17" x14ac:dyDescent="0.2">
      <c r="A16" s="6" t="s">
        <v>86</v>
      </c>
      <c r="B16" s="9">
        <f t="shared" si="2"/>
        <v>5140.8</v>
      </c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>
        <v>5140.8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33"/>
    </row>
    <row r="17" spans="1:83" ht="17" x14ac:dyDescent="0.2">
      <c r="A17" s="6" t="s">
        <v>87</v>
      </c>
      <c r="B17" s="9">
        <f t="shared" si="2"/>
        <v>18406.3</v>
      </c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18406.3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33"/>
    </row>
    <row r="18" spans="1:83" ht="17" x14ac:dyDescent="0.2">
      <c r="A18" s="6" t="s">
        <v>88</v>
      </c>
      <c r="B18" s="9">
        <f t="shared" si="2"/>
        <v>893.8599999999999</v>
      </c>
      <c r="C18" s="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>
        <v>128.69999999999999</v>
      </c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>
        <v>765.16</v>
      </c>
      <c r="BX18" s="2"/>
      <c r="BY18" s="2"/>
      <c r="BZ18" s="2"/>
      <c r="CA18" s="2"/>
      <c r="CB18" s="2"/>
      <c r="CC18" s="2"/>
      <c r="CD18" s="2"/>
      <c r="CE18" s="33"/>
    </row>
    <row r="19" spans="1:83" ht="17" x14ac:dyDescent="0.2">
      <c r="A19" s="6" t="s">
        <v>89</v>
      </c>
      <c r="B19" s="9">
        <f t="shared" si="2"/>
        <v>14164.19</v>
      </c>
      <c r="C19" s="4"/>
      <c r="D19" s="2"/>
      <c r="E19" s="2"/>
      <c r="F19" s="2">
        <v>3600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>
        <v>10564.19</v>
      </c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33"/>
    </row>
    <row r="20" spans="1:83" ht="17" x14ac:dyDescent="0.2">
      <c r="A20" s="6" t="s">
        <v>90</v>
      </c>
      <c r="B20" s="9">
        <f t="shared" si="2"/>
        <v>3682.77</v>
      </c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>
        <v>3082.77</v>
      </c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>
        <v>600</v>
      </c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33"/>
    </row>
    <row r="21" spans="1:83" ht="17" x14ac:dyDescent="0.2">
      <c r="A21" s="6" t="s">
        <v>91</v>
      </c>
      <c r="B21" s="9">
        <f t="shared" si="2"/>
        <v>86510.5</v>
      </c>
      <c r="C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>
        <v>86510.5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33"/>
    </row>
    <row r="22" spans="1:83" ht="17" x14ac:dyDescent="0.2">
      <c r="A22" s="6" t="s">
        <v>92</v>
      </c>
      <c r="B22" s="9">
        <f t="shared" si="2"/>
        <v>1474.69</v>
      </c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>
        <v>852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>
        <v>622.69000000000005</v>
      </c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33"/>
    </row>
    <row r="23" spans="1:83" ht="17" x14ac:dyDescent="0.2">
      <c r="A23" s="6" t="s">
        <v>93</v>
      </c>
      <c r="B23" s="9">
        <f t="shared" si="2"/>
        <v>5937.54</v>
      </c>
      <c r="C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>
        <v>5937.54</v>
      </c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33"/>
    </row>
    <row r="24" spans="1:83" ht="17" x14ac:dyDescent="0.2">
      <c r="A24" s="6" t="s">
        <v>94</v>
      </c>
      <c r="B24" s="9">
        <f t="shared" si="2"/>
        <v>3697.76</v>
      </c>
      <c r="C24" s="4"/>
      <c r="D24" s="2"/>
      <c r="E24" s="2"/>
      <c r="F24" s="2"/>
      <c r="G24" s="2"/>
      <c r="H24" s="2"/>
      <c r="I24" s="2"/>
      <c r="J24" s="2"/>
      <c r="K24" s="2"/>
      <c r="L24" s="2"/>
      <c r="M24" s="2">
        <v>3697.76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33"/>
    </row>
    <row r="25" spans="1:83" ht="17" x14ac:dyDescent="0.2">
      <c r="A25" s="6" t="s">
        <v>95</v>
      </c>
      <c r="B25" s="9">
        <f t="shared" si="2"/>
        <v>3677.28</v>
      </c>
      <c r="C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>
        <v>3677.28</v>
      </c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33"/>
    </row>
    <row r="26" spans="1:83" ht="17" x14ac:dyDescent="0.2">
      <c r="A26" s="6" t="s">
        <v>96</v>
      </c>
      <c r="B26" s="9">
        <f t="shared" si="2"/>
        <v>3657.16</v>
      </c>
      <c r="C26" s="4"/>
      <c r="D26" s="2"/>
      <c r="E26" s="2"/>
      <c r="F26" s="2"/>
      <c r="G26" s="2"/>
      <c r="H26" s="2"/>
      <c r="I26" s="2"/>
      <c r="J26" s="2"/>
      <c r="K26" s="2"/>
      <c r="L26" s="2"/>
      <c r="M26" s="2">
        <v>3657.16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33"/>
    </row>
    <row r="27" spans="1:83" ht="17" x14ac:dyDescent="0.2">
      <c r="A27" s="6" t="s">
        <v>97</v>
      </c>
      <c r="B27" s="9">
        <f t="shared" si="2"/>
        <v>18271.25</v>
      </c>
      <c r="C27" s="4"/>
      <c r="D27" s="2"/>
      <c r="E27" s="2"/>
      <c r="F27" s="2"/>
      <c r="G27" s="2"/>
      <c r="H27" s="2"/>
      <c r="I27" s="2"/>
      <c r="J27" s="2"/>
      <c r="K27" s="2"/>
      <c r="L27" s="2"/>
      <c r="M27" s="2">
        <v>18271.25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33"/>
    </row>
    <row r="28" spans="1:83" ht="17" x14ac:dyDescent="0.2">
      <c r="A28" s="6" t="s">
        <v>98</v>
      </c>
      <c r="B28" s="9">
        <f t="shared" si="2"/>
        <v>490</v>
      </c>
      <c r="C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>
        <v>490</v>
      </c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33"/>
    </row>
    <row r="29" spans="1:83" ht="17" x14ac:dyDescent="0.2">
      <c r="A29" s="6" t="s">
        <v>99</v>
      </c>
      <c r="B29" s="9">
        <f t="shared" si="2"/>
        <v>655.20000000000005</v>
      </c>
      <c r="C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>
        <v>655.20000000000005</v>
      </c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33"/>
    </row>
    <row r="30" spans="1:83" ht="17" x14ac:dyDescent="0.2">
      <c r="A30" s="6" t="s">
        <v>100</v>
      </c>
      <c r="B30" s="9">
        <f t="shared" si="2"/>
        <v>400.2</v>
      </c>
      <c r="C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>
        <v>400.2</v>
      </c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33"/>
    </row>
    <row r="31" spans="1:83" ht="17" x14ac:dyDescent="0.2">
      <c r="A31" s="6" t="s">
        <v>101</v>
      </c>
      <c r="B31" s="9">
        <f t="shared" si="2"/>
        <v>200</v>
      </c>
      <c r="C31" s="4">
        <v>200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33"/>
    </row>
    <row r="32" spans="1:83" ht="17" x14ac:dyDescent="0.2">
      <c r="A32" s="6" t="s">
        <v>102</v>
      </c>
      <c r="B32" s="9">
        <f t="shared" si="2"/>
        <v>186.34</v>
      </c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>
        <v>186.34</v>
      </c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33"/>
    </row>
    <row r="33" spans="1:83" ht="17" x14ac:dyDescent="0.2">
      <c r="A33" s="6" t="s">
        <v>103</v>
      </c>
      <c r="B33" s="9">
        <f t="shared" si="2"/>
        <v>169</v>
      </c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>
        <v>169</v>
      </c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33"/>
    </row>
    <row r="34" spans="1:83" ht="17" x14ac:dyDescent="0.2">
      <c r="A34" s="6" t="s">
        <v>104</v>
      </c>
      <c r="B34" s="9">
        <f t="shared" si="2"/>
        <v>157.5</v>
      </c>
      <c r="C34" s="4">
        <v>157.5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33"/>
    </row>
    <row r="35" spans="1:83" ht="17" x14ac:dyDescent="0.2">
      <c r="A35" s="6" t="s">
        <v>105</v>
      </c>
      <c r="B35" s="9">
        <f t="shared" si="2"/>
        <v>986.8</v>
      </c>
      <c r="C35" s="4"/>
      <c r="D35" s="2"/>
      <c r="E35" s="2"/>
      <c r="F35" s="2"/>
      <c r="G35" s="2"/>
      <c r="H35" s="2"/>
      <c r="I35" s="2"/>
      <c r="J35" s="2">
        <v>986.8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33"/>
    </row>
    <row r="36" spans="1:83" ht="17" x14ac:dyDescent="0.2">
      <c r="A36" s="6" t="s">
        <v>106</v>
      </c>
      <c r="B36" s="9">
        <f t="shared" si="2"/>
        <v>569.20000000000005</v>
      </c>
      <c r="C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>
        <v>569.20000000000005</v>
      </c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33"/>
    </row>
    <row r="37" spans="1:83" ht="17" x14ac:dyDescent="0.2">
      <c r="A37" s="6" t="s">
        <v>107</v>
      </c>
      <c r="B37" s="9">
        <f t="shared" si="2"/>
        <v>569.20000000000005</v>
      </c>
      <c r="C37" s="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>
        <v>569.20000000000005</v>
      </c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33"/>
    </row>
    <row r="38" spans="1:83" ht="17" x14ac:dyDescent="0.2">
      <c r="A38" s="6" t="s">
        <v>108</v>
      </c>
      <c r="B38" s="9">
        <f t="shared" si="2"/>
        <v>400.2</v>
      </c>
      <c r="C38" s="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>
        <v>400.2</v>
      </c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33"/>
    </row>
    <row r="39" spans="1:83" ht="17" x14ac:dyDescent="0.2">
      <c r="A39" s="6" t="s">
        <v>109</v>
      </c>
      <c r="B39" s="9">
        <f t="shared" si="2"/>
        <v>738.2</v>
      </c>
      <c r="C39" s="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>
        <v>738.2</v>
      </c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33"/>
    </row>
    <row r="40" spans="1:83" ht="17" x14ac:dyDescent="0.2">
      <c r="A40" s="6" t="s">
        <v>110</v>
      </c>
      <c r="B40" s="9">
        <f t="shared" si="2"/>
        <v>569.20000000000005</v>
      </c>
      <c r="C40" s="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>
        <v>569.20000000000005</v>
      </c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33"/>
    </row>
    <row r="41" spans="1:83" ht="17" x14ac:dyDescent="0.2">
      <c r="A41" s="6" t="s">
        <v>111</v>
      </c>
      <c r="B41" s="9">
        <f t="shared" si="2"/>
        <v>39</v>
      </c>
      <c r="C41" s="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>
        <v>39</v>
      </c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33"/>
    </row>
    <row r="42" spans="1:83" ht="17" x14ac:dyDescent="0.2">
      <c r="A42" s="6" t="s">
        <v>112</v>
      </c>
      <c r="B42" s="9">
        <f t="shared" si="2"/>
        <v>169</v>
      </c>
      <c r="C42" s="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>
        <v>169</v>
      </c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33"/>
    </row>
    <row r="43" spans="1:83" ht="17" x14ac:dyDescent="0.2">
      <c r="A43" s="6" t="s">
        <v>113</v>
      </c>
      <c r="B43" s="9">
        <f t="shared" si="2"/>
        <v>564.4</v>
      </c>
      <c r="C43" s="4"/>
      <c r="D43" s="2"/>
      <c r="E43" s="2"/>
      <c r="F43" s="2"/>
      <c r="G43" s="2"/>
      <c r="H43" s="2"/>
      <c r="I43" s="2"/>
      <c r="J43" s="2"/>
      <c r="K43" s="2"/>
      <c r="L43" s="2"/>
      <c r="M43" s="2"/>
      <c r="N43" s="2">
        <v>395.4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>
        <v>169</v>
      </c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33"/>
    </row>
    <row r="44" spans="1:83" ht="17" x14ac:dyDescent="0.2">
      <c r="A44" s="6" t="s">
        <v>114</v>
      </c>
      <c r="B44" s="9">
        <f t="shared" si="2"/>
        <v>81</v>
      </c>
      <c r="C44" s="4"/>
      <c r="D44" s="2"/>
      <c r="E44" s="2"/>
      <c r="F44" s="2"/>
      <c r="G44" s="2"/>
      <c r="H44" s="2"/>
      <c r="I44" s="2"/>
      <c r="J44" s="2">
        <v>81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33"/>
    </row>
    <row r="45" spans="1:83" ht="17" x14ac:dyDescent="0.2">
      <c r="A45" s="6" t="s">
        <v>559</v>
      </c>
      <c r="B45" s="9">
        <f t="shared" si="2"/>
        <v>15991.169999999998</v>
      </c>
      <c r="C45" s="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>
        <v>14021.06</v>
      </c>
      <c r="S45" s="2"/>
      <c r="T45" s="2"/>
      <c r="U45" s="2"/>
      <c r="V45" s="2"/>
      <c r="W45" s="2">
        <v>60.01</v>
      </c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>
        <v>1641.97</v>
      </c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>
        <v>268.13</v>
      </c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33"/>
    </row>
    <row r="46" spans="1:83" ht="17" x14ac:dyDescent="0.2">
      <c r="A46" s="6" t="s">
        <v>115</v>
      </c>
      <c r="B46" s="9">
        <f t="shared" si="2"/>
        <v>15448.119999999999</v>
      </c>
      <c r="C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v>12831.9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>
        <v>2616.2199999999998</v>
      </c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33"/>
    </row>
    <row r="47" spans="1:83" ht="17" x14ac:dyDescent="0.2">
      <c r="A47" s="6" t="s">
        <v>116</v>
      </c>
      <c r="B47" s="9">
        <f t="shared" si="2"/>
        <v>309321.78000000003</v>
      </c>
      <c r="C47" s="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>
        <v>4289.95</v>
      </c>
      <c r="AJ47" s="2"/>
      <c r="AK47" s="2">
        <v>5706</v>
      </c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>
        <v>299325.83</v>
      </c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33"/>
    </row>
    <row r="48" spans="1:83" ht="17" x14ac:dyDescent="0.2">
      <c r="A48" s="6" t="s">
        <v>117</v>
      </c>
      <c r="B48" s="9">
        <f t="shared" si="2"/>
        <v>1070599.4000000001</v>
      </c>
      <c r="C48" s="4"/>
      <c r="D48" s="2"/>
      <c r="E48" s="2"/>
      <c r="F48" s="2"/>
      <c r="G48" s="2"/>
      <c r="H48" s="2"/>
      <c r="I48" s="2"/>
      <c r="J48" s="2">
        <v>85439.3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>
        <v>87707.3</v>
      </c>
      <c r="BG48" s="2"/>
      <c r="BH48" s="2"/>
      <c r="BI48" s="2">
        <v>897452.8</v>
      </c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33"/>
    </row>
    <row r="49" spans="1:83" ht="17" x14ac:dyDescent="0.2">
      <c r="A49" s="6" t="s">
        <v>118</v>
      </c>
      <c r="B49" s="9">
        <f t="shared" si="2"/>
        <v>137016.58000000002</v>
      </c>
      <c r="C49" s="4"/>
      <c r="D49" s="2"/>
      <c r="E49" s="2"/>
      <c r="F49" s="2"/>
      <c r="G49" s="2"/>
      <c r="H49" s="2"/>
      <c r="I49" s="2"/>
      <c r="J49" s="2"/>
      <c r="K49" s="2"/>
      <c r="L49" s="2"/>
      <c r="M49" s="2"/>
      <c r="N49" s="2">
        <v>4030.54</v>
      </c>
      <c r="O49" s="2"/>
      <c r="P49" s="2"/>
      <c r="Q49" s="2"/>
      <c r="R49" s="2">
        <v>26883.02</v>
      </c>
      <c r="S49" s="2"/>
      <c r="T49" s="2"/>
      <c r="U49" s="2"/>
      <c r="V49" s="2">
        <v>22.06</v>
      </c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>
        <v>6941</v>
      </c>
      <c r="AK49" s="2">
        <v>6759.59</v>
      </c>
      <c r="AL49" s="2">
        <v>36386.199999999997</v>
      </c>
      <c r="AM49" s="2">
        <v>8975.0499999999993</v>
      </c>
      <c r="AN49" s="2"/>
      <c r="AO49" s="2"/>
      <c r="AP49" s="2"/>
      <c r="AQ49" s="2">
        <v>1507.98</v>
      </c>
      <c r="AR49" s="2">
        <v>28905.200000000001</v>
      </c>
      <c r="AS49" s="2"/>
      <c r="AT49" s="2"/>
      <c r="AU49" s="2"/>
      <c r="AV49" s="2"/>
      <c r="AW49" s="2"/>
      <c r="AX49" s="2"/>
      <c r="AY49" s="2"/>
      <c r="AZ49" s="2"/>
      <c r="BA49" s="2">
        <v>2288</v>
      </c>
      <c r="BB49" s="2"/>
      <c r="BC49" s="2"/>
      <c r="BD49" s="2"/>
      <c r="BE49" s="2"/>
      <c r="BF49" s="2"/>
      <c r="BG49" s="2"/>
      <c r="BH49" s="2"/>
      <c r="BI49" s="2">
        <v>3054.24</v>
      </c>
      <c r="BJ49" s="2">
        <v>163.19999999999999</v>
      </c>
      <c r="BK49" s="2">
        <v>440.94</v>
      </c>
      <c r="BL49" s="2"/>
      <c r="BM49" s="2"/>
      <c r="BN49" s="2"/>
      <c r="BO49" s="2">
        <v>10659.56</v>
      </c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33"/>
    </row>
    <row r="50" spans="1:83" ht="17" x14ac:dyDescent="0.2">
      <c r="A50" s="6" t="s">
        <v>119</v>
      </c>
      <c r="B50" s="9">
        <f t="shared" si="2"/>
        <v>34198.839999999997</v>
      </c>
      <c r="C50" s="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>
        <v>2884.38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>
        <v>1628.1</v>
      </c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>
        <v>14641.2</v>
      </c>
      <c r="BJ50" s="2"/>
      <c r="BK50" s="2">
        <v>72</v>
      </c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>
        <v>14973.16</v>
      </c>
      <c r="BX50" s="2"/>
      <c r="BY50" s="2"/>
      <c r="BZ50" s="2"/>
      <c r="CA50" s="2"/>
      <c r="CB50" s="2"/>
      <c r="CC50" s="2"/>
      <c r="CD50" s="2"/>
      <c r="CE50" s="33"/>
    </row>
    <row r="51" spans="1:83" ht="17" x14ac:dyDescent="0.2">
      <c r="A51" s="6" t="s">
        <v>120</v>
      </c>
      <c r="B51" s="9">
        <f t="shared" si="2"/>
        <v>47958.97</v>
      </c>
      <c r="C51" s="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>
        <v>18816.330000000002</v>
      </c>
      <c r="AU51" s="2"/>
      <c r="AV51" s="2"/>
      <c r="AW51" s="2"/>
      <c r="AX51" s="2"/>
      <c r="AY51" s="2"/>
      <c r="AZ51" s="2"/>
      <c r="BA51" s="2"/>
      <c r="BB51" s="2"/>
      <c r="BC51" s="2">
        <v>3276</v>
      </c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>
        <v>25866.639999999999</v>
      </c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33"/>
    </row>
    <row r="52" spans="1:83" ht="17" x14ac:dyDescent="0.2">
      <c r="A52" s="6" t="s">
        <v>121</v>
      </c>
      <c r="B52" s="9">
        <f t="shared" si="2"/>
        <v>65499.61</v>
      </c>
      <c r="C52" s="4">
        <v>81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>
        <v>29.5</v>
      </c>
      <c r="O52" s="2"/>
      <c r="P52" s="2">
        <v>7261.06</v>
      </c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>
        <v>13282.66</v>
      </c>
      <c r="BJ52" s="2"/>
      <c r="BK52" s="2">
        <v>44845.39</v>
      </c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33"/>
    </row>
    <row r="53" spans="1:83" ht="17" x14ac:dyDescent="0.2">
      <c r="A53" s="6" t="s">
        <v>122</v>
      </c>
      <c r="B53" s="9">
        <f t="shared" si="2"/>
        <v>60585.16</v>
      </c>
      <c r="C53" s="4"/>
      <c r="D53" s="2"/>
      <c r="E53" s="2"/>
      <c r="F53" s="2"/>
      <c r="G53" s="2"/>
      <c r="H53" s="2"/>
      <c r="I53" s="2"/>
      <c r="J53" s="2"/>
      <c r="K53" s="2"/>
      <c r="L53" s="2"/>
      <c r="M53" s="2"/>
      <c r="N53" s="2">
        <v>29.5</v>
      </c>
      <c r="O53" s="2">
        <v>40893.230000000003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>
        <v>552.42999999999995</v>
      </c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>
        <v>10710</v>
      </c>
      <c r="BJ53" s="2">
        <v>8400</v>
      </c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33"/>
    </row>
    <row r="54" spans="1:83" ht="17" x14ac:dyDescent="0.2">
      <c r="A54" s="6" t="s">
        <v>123</v>
      </c>
      <c r="B54" s="9">
        <f t="shared" si="2"/>
        <v>95242.83</v>
      </c>
      <c r="C54" s="4"/>
      <c r="D54" s="2"/>
      <c r="E54" s="2">
        <v>92257.69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>
        <v>37.44</v>
      </c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>
        <v>2620.8000000000002</v>
      </c>
      <c r="BJ54" s="2"/>
      <c r="BK54" s="2">
        <v>324</v>
      </c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>
        <v>2.9</v>
      </c>
      <c r="BX54" s="2"/>
      <c r="BY54" s="2"/>
      <c r="BZ54" s="2"/>
      <c r="CA54" s="2"/>
      <c r="CB54" s="2"/>
      <c r="CC54" s="2"/>
      <c r="CD54" s="2"/>
      <c r="CE54" s="33"/>
    </row>
    <row r="55" spans="1:83" ht="17" x14ac:dyDescent="0.2">
      <c r="A55" s="6" t="s">
        <v>124</v>
      </c>
      <c r="B55" s="9">
        <f t="shared" si="2"/>
        <v>9164.4499999999989</v>
      </c>
      <c r="C55" s="4"/>
      <c r="D55" s="2"/>
      <c r="E55" s="2"/>
      <c r="F55" s="2"/>
      <c r="G55" s="2"/>
      <c r="H55" s="2"/>
      <c r="I55" s="2"/>
      <c r="J55" s="2"/>
      <c r="K55" s="2"/>
      <c r="L55" s="2"/>
      <c r="M55" s="2">
        <v>1179.3599999999999</v>
      </c>
      <c r="N55" s="2"/>
      <c r="O55" s="2"/>
      <c r="P55" s="2"/>
      <c r="Q55" s="2"/>
      <c r="R55" s="2">
        <v>2884.38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v>5064.7299999999996</v>
      </c>
      <c r="AR55" s="2"/>
      <c r="AS55" s="2"/>
      <c r="AT55" s="2"/>
      <c r="AU55" s="2"/>
      <c r="AV55" s="2"/>
      <c r="AW55" s="2"/>
      <c r="AX55" s="2"/>
      <c r="AY55" s="2"/>
      <c r="AZ55" s="2">
        <v>35.979999999999997</v>
      </c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33"/>
    </row>
    <row r="56" spans="1:83" ht="17" x14ac:dyDescent="0.2">
      <c r="A56" s="6" t="s">
        <v>125</v>
      </c>
      <c r="B56" s="9">
        <f t="shared" si="2"/>
        <v>79084.709999999992</v>
      </c>
      <c r="C56" s="4"/>
      <c r="D56" s="2"/>
      <c r="E56" s="2"/>
      <c r="F56" s="2"/>
      <c r="G56" s="2"/>
      <c r="H56" s="2"/>
      <c r="I56" s="2"/>
      <c r="J56" s="2"/>
      <c r="K56" s="2"/>
      <c r="L56" s="2"/>
      <c r="M56" s="2">
        <v>1931.54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>
        <v>11604.27</v>
      </c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>
        <v>5548.9</v>
      </c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>
        <v>60000</v>
      </c>
      <c r="CC56" s="2"/>
      <c r="CD56" s="2"/>
      <c r="CE56" s="33"/>
    </row>
    <row r="57" spans="1:83" ht="17" x14ac:dyDescent="0.2">
      <c r="A57" s="6" t="s">
        <v>126</v>
      </c>
      <c r="B57" s="9">
        <f t="shared" si="2"/>
        <v>46517.65</v>
      </c>
      <c r="C57" s="4"/>
      <c r="D57" s="2"/>
      <c r="E57" s="2"/>
      <c r="F57" s="2"/>
      <c r="G57" s="2"/>
      <c r="H57" s="2"/>
      <c r="I57" s="2"/>
      <c r="J57" s="2"/>
      <c r="K57" s="2"/>
      <c r="L57" s="2"/>
      <c r="M57" s="2"/>
      <c r="N57" s="2">
        <v>586.17999999999995</v>
      </c>
      <c r="O57" s="2"/>
      <c r="P57" s="2"/>
      <c r="Q57" s="2"/>
      <c r="R57" s="2">
        <v>41205.53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>
        <v>1233.44</v>
      </c>
      <c r="BL57" s="2"/>
      <c r="BM57" s="2"/>
      <c r="BN57" s="2"/>
      <c r="BO57" s="2">
        <v>3457.5</v>
      </c>
      <c r="BP57" s="2"/>
      <c r="BQ57" s="2"/>
      <c r="BR57" s="2"/>
      <c r="BS57" s="2"/>
      <c r="BT57" s="2"/>
      <c r="BU57" s="2"/>
      <c r="BV57" s="2"/>
      <c r="BW57" s="2"/>
      <c r="BX57" s="2">
        <v>35</v>
      </c>
      <c r="BY57" s="2"/>
      <c r="BZ57" s="2"/>
      <c r="CA57" s="2"/>
      <c r="CB57" s="2"/>
      <c r="CC57" s="2"/>
      <c r="CD57" s="2"/>
      <c r="CE57" s="33"/>
    </row>
    <row r="58" spans="1:83" ht="17" x14ac:dyDescent="0.2">
      <c r="A58" s="6" t="s">
        <v>127</v>
      </c>
      <c r="B58" s="9">
        <f t="shared" si="2"/>
        <v>354159.74</v>
      </c>
      <c r="C58" s="4">
        <v>1122.6600000000001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>
        <v>1276.54</v>
      </c>
      <c r="O58" s="2"/>
      <c r="P58" s="2"/>
      <c r="Q58" s="2"/>
      <c r="R58" s="2">
        <v>31506.21</v>
      </c>
      <c r="S58" s="2"/>
      <c r="T58" s="2"/>
      <c r="U58" s="2"/>
      <c r="V58" s="2"/>
      <c r="W58" s="2">
        <v>162</v>
      </c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>
        <v>7079.76</v>
      </c>
      <c r="AJ58" s="2"/>
      <c r="AK58" s="2"/>
      <c r="AL58" s="2"/>
      <c r="AM58" s="2"/>
      <c r="AN58" s="2"/>
      <c r="AO58" s="2"/>
      <c r="AP58" s="2"/>
      <c r="AQ58" s="2">
        <v>5168.09</v>
      </c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>
        <v>378</v>
      </c>
      <c r="BG58" s="2"/>
      <c r="BH58" s="2"/>
      <c r="BI58" s="2">
        <v>10577.6</v>
      </c>
      <c r="BJ58" s="2"/>
      <c r="BK58" s="2">
        <v>296888.88</v>
      </c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33"/>
    </row>
    <row r="59" spans="1:83" ht="17" x14ac:dyDescent="0.2">
      <c r="A59" s="6" t="s">
        <v>128</v>
      </c>
      <c r="B59" s="9">
        <f t="shared" si="2"/>
        <v>134269.02000000002</v>
      </c>
      <c r="C59" s="4"/>
      <c r="D59" s="2"/>
      <c r="E59" s="2">
        <v>9900</v>
      </c>
      <c r="F59" s="2">
        <v>3600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v>106604.83</v>
      </c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>
        <v>8164.19</v>
      </c>
      <c r="AW59" s="2">
        <v>6000</v>
      </c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33"/>
    </row>
    <row r="60" spans="1:83" ht="17" x14ac:dyDescent="0.2">
      <c r="A60" s="6" t="s">
        <v>129</v>
      </c>
      <c r="B60" s="9">
        <f t="shared" si="2"/>
        <v>13276.23</v>
      </c>
      <c r="C60" s="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v>11103.07</v>
      </c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>
        <v>2173.16</v>
      </c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33"/>
    </row>
    <row r="61" spans="1:83" ht="17" x14ac:dyDescent="0.2">
      <c r="A61" s="6" t="s">
        <v>130</v>
      </c>
      <c r="B61" s="9">
        <f t="shared" si="2"/>
        <v>296948.81</v>
      </c>
      <c r="C61" s="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>
        <v>296948.81</v>
      </c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33"/>
    </row>
    <row r="62" spans="1:83" ht="17" x14ac:dyDescent="0.2">
      <c r="A62" s="6" t="s">
        <v>131</v>
      </c>
      <c r="B62" s="9">
        <f t="shared" si="2"/>
        <v>41914.159999999996</v>
      </c>
      <c r="C62" s="4">
        <v>5226.4799999999996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>
        <v>3519.18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>
        <v>32038.799999999999</v>
      </c>
      <c r="BJ62" s="2"/>
      <c r="BK62" s="2">
        <v>1129.7</v>
      </c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33"/>
    </row>
    <row r="63" spans="1:83" ht="17" x14ac:dyDescent="0.2">
      <c r="A63" s="6" t="s">
        <v>132</v>
      </c>
      <c r="B63" s="9">
        <f t="shared" si="2"/>
        <v>491.1</v>
      </c>
      <c r="C63" s="4"/>
      <c r="D63" s="2"/>
      <c r="E63" s="2"/>
      <c r="F63" s="2"/>
      <c r="G63" s="2"/>
      <c r="H63" s="2"/>
      <c r="I63" s="2"/>
      <c r="J63" s="2"/>
      <c r="K63" s="2"/>
      <c r="L63" s="2"/>
      <c r="M63" s="2">
        <v>491.1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33"/>
    </row>
    <row r="64" spans="1:83" ht="17" x14ac:dyDescent="0.2">
      <c r="A64" s="6" t="s">
        <v>133</v>
      </c>
      <c r="B64" s="9">
        <f t="shared" si="2"/>
        <v>6118</v>
      </c>
      <c r="C64" s="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>
        <v>6118</v>
      </c>
      <c r="CE64" s="33"/>
    </row>
    <row r="65" spans="1:83" ht="17" x14ac:dyDescent="0.2">
      <c r="A65" s="6" t="s">
        <v>134</v>
      </c>
      <c r="B65" s="9">
        <f t="shared" si="2"/>
        <v>3990.28</v>
      </c>
      <c r="C65" s="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>
        <v>3990.28</v>
      </c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33"/>
    </row>
    <row r="66" spans="1:83" ht="17" x14ac:dyDescent="0.2">
      <c r="A66" s="6" t="s">
        <v>135</v>
      </c>
      <c r="B66" s="9">
        <f t="shared" si="2"/>
        <v>5263.79</v>
      </c>
      <c r="C66" s="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>
        <v>5263.79</v>
      </c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33"/>
    </row>
    <row r="67" spans="1:83" ht="17" x14ac:dyDescent="0.2">
      <c r="A67" s="6" t="s">
        <v>136</v>
      </c>
      <c r="B67" s="9">
        <f t="shared" si="2"/>
        <v>22664.03</v>
      </c>
      <c r="C67" s="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>
        <v>22664.03</v>
      </c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33"/>
    </row>
    <row r="68" spans="1:83" ht="17" x14ac:dyDescent="0.2">
      <c r="A68" s="6" t="s">
        <v>137</v>
      </c>
      <c r="B68" s="9">
        <f t="shared" si="2"/>
        <v>2891.72</v>
      </c>
      <c r="C68" s="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>
        <v>2891.72</v>
      </c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33"/>
    </row>
    <row r="69" spans="1:83" ht="17" x14ac:dyDescent="0.2">
      <c r="A69" s="6" t="s">
        <v>138</v>
      </c>
      <c r="B69" s="9">
        <f t="shared" si="2"/>
        <v>9673.74</v>
      </c>
      <c r="C69" s="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>
        <v>9673.74</v>
      </c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33"/>
    </row>
    <row r="70" spans="1:83" ht="17" x14ac:dyDescent="0.2">
      <c r="A70" s="6" t="s">
        <v>139</v>
      </c>
      <c r="B70" s="9">
        <f t="shared" ref="B70:B133" si="3">SUM(C70:CE70)</f>
        <v>2384.7199999999998</v>
      </c>
      <c r="C70" s="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>
        <v>2384.7199999999998</v>
      </c>
      <c r="CE70" s="33"/>
    </row>
    <row r="71" spans="1:83" ht="17" x14ac:dyDescent="0.2">
      <c r="A71" s="6" t="s">
        <v>140</v>
      </c>
      <c r="B71" s="9">
        <f t="shared" si="3"/>
        <v>12134.11</v>
      </c>
      <c r="C71" s="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>
        <v>6799.72</v>
      </c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>
        <v>2551.89</v>
      </c>
      <c r="BB71" s="2"/>
      <c r="BC71" s="2"/>
      <c r="BD71" s="2"/>
      <c r="BE71" s="2"/>
      <c r="BF71" s="2"/>
      <c r="BG71" s="2"/>
      <c r="BH71" s="2"/>
      <c r="BI71" s="2">
        <v>2782.5</v>
      </c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33"/>
    </row>
    <row r="72" spans="1:83" ht="17" x14ac:dyDescent="0.2">
      <c r="A72" s="6" t="s">
        <v>141</v>
      </c>
      <c r="B72" s="9">
        <f t="shared" si="3"/>
        <v>132881.21</v>
      </c>
      <c r="C72" s="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>
        <v>50400</v>
      </c>
      <c r="Q72" s="2"/>
      <c r="R72" s="2">
        <v>3489.6</v>
      </c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>
        <v>78991.61</v>
      </c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33"/>
    </row>
    <row r="73" spans="1:83" ht="17" x14ac:dyDescent="0.2">
      <c r="A73" s="6" t="s">
        <v>142</v>
      </c>
      <c r="B73" s="9">
        <f t="shared" si="3"/>
        <v>99.62</v>
      </c>
      <c r="C73" s="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>
        <v>99.62</v>
      </c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33"/>
    </row>
    <row r="74" spans="1:83" ht="17" x14ac:dyDescent="0.2">
      <c r="A74" s="6" t="s">
        <v>143</v>
      </c>
      <c r="B74" s="9">
        <f t="shared" si="3"/>
        <v>400.2</v>
      </c>
      <c r="C74" s="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>
        <v>400.2</v>
      </c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33"/>
    </row>
    <row r="75" spans="1:83" ht="17" x14ac:dyDescent="0.2">
      <c r="A75" s="6" t="s">
        <v>144</v>
      </c>
      <c r="B75" s="9">
        <f t="shared" si="3"/>
        <v>3290.75</v>
      </c>
      <c r="C75" s="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>
        <v>3290.75</v>
      </c>
      <c r="BX75" s="2"/>
      <c r="BY75" s="2"/>
      <c r="BZ75" s="2"/>
      <c r="CA75" s="2"/>
      <c r="CB75" s="2"/>
      <c r="CC75" s="2"/>
      <c r="CD75" s="2"/>
      <c r="CE75" s="33"/>
    </row>
    <row r="76" spans="1:83" ht="17" x14ac:dyDescent="0.2">
      <c r="A76" s="6" t="s">
        <v>145</v>
      </c>
      <c r="B76" s="9">
        <f t="shared" si="3"/>
        <v>365612.05000000005</v>
      </c>
      <c r="C76" s="4">
        <v>28333.63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>
        <v>57777.3</v>
      </c>
      <c r="AD76" s="2"/>
      <c r="AE76" s="2"/>
      <c r="AF76" s="2"/>
      <c r="AG76" s="2"/>
      <c r="AH76" s="2"/>
      <c r="AI76" s="2"/>
      <c r="AJ76" s="2"/>
      <c r="AK76" s="2"/>
      <c r="AL76" s="2"/>
      <c r="AM76" s="2">
        <v>9765</v>
      </c>
      <c r="AN76" s="2"/>
      <c r="AO76" s="2"/>
      <c r="AP76" s="2"/>
      <c r="AQ76" s="2">
        <v>289.83999999999997</v>
      </c>
      <c r="AR76" s="2"/>
      <c r="AS76" s="2"/>
      <c r="AT76" s="2"/>
      <c r="AU76" s="2"/>
      <c r="AV76" s="2"/>
      <c r="AW76" s="2"/>
      <c r="AX76" s="2"/>
      <c r="AY76" s="2"/>
      <c r="AZ76" s="2"/>
      <c r="BA76" s="2">
        <v>50332.28</v>
      </c>
      <c r="BB76" s="2"/>
      <c r="BC76" s="2"/>
      <c r="BD76" s="2"/>
      <c r="BE76" s="2"/>
      <c r="BF76" s="2"/>
      <c r="BG76" s="2"/>
      <c r="BH76" s="2"/>
      <c r="BI76" s="2">
        <v>200982.6</v>
      </c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>
        <v>18131.400000000001</v>
      </c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33"/>
    </row>
    <row r="77" spans="1:83" ht="17" x14ac:dyDescent="0.2">
      <c r="A77" s="6" t="s">
        <v>146</v>
      </c>
      <c r="B77" s="9">
        <f t="shared" si="3"/>
        <v>428.46</v>
      </c>
      <c r="C77" s="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v>428.46</v>
      </c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33"/>
    </row>
    <row r="78" spans="1:83" ht="17" x14ac:dyDescent="0.2">
      <c r="A78" s="6" t="s">
        <v>147</v>
      </c>
      <c r="B78" s="9">
        <f t="shared" si="3"/>
        <v>191.12</v>
      </c>
      <c r="C78" s="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v>191.12</v>
      </c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33"/>
    </row>
    <row r="79" spans="1:83" ht="17" x14ac:dyDescent="0.2">
      <c r="A79" s="6" t="s">
        <v>148</v>
      </c>
      <c r="B79" s="9">
        <f t="shared" si="3"/>
        <v>1002.03</v>
      </c>
      <c r="C79" s="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v>732.03</v>
      </c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>
        <v>270</v>
      </c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33"/>
    </row>
    <row r="80" spans="1:83" ht="17" x14ac:dyDescent="0.2">
      <c r="A80" s="6" t="s">
        <v>149</v>
      </c>
      <c r="B80" s="9">
        <f t="shared" si="3"/>
        <v>310.45</v>
      </c>
      <c r="C80" s="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v>310.45</v>
      </c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33"/>
    </row>
    <row r="81" spans="1:83" ht="17" x14ac:dyDescent="0.2">
      <c r="A81" s="6" t="s">
        <v>150</v>
      </c>
      <c r="B81" s="9">
        <f t="shared" si="3"/>
        <v>1869.44</v>
      </c>
      <c r="C81" s="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v>1869.44</v>
      </c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33"/>
    </row>
    <row r="82" spans="1:83" ht="17" x14ac:dyDescent="0.2">
      <c r="A82" s="6" t="s">
        <v>151</v>
      </c>
      <c r="B82" s="9">
        <f t="shared" si="3"/>
        <v>15909.47</v>
      </c>
      <c r="C82" s="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v>408.56</v>
      </c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>
        <v>15500.91</v>
      </c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33"/>
    </row>
    <row r="83" spans="1:83" ht="17" x14ac:dyDescent="0.2">
      <c r="A83" s="6" t="s">
        <v>152</v>
      </c>
      <c r="B83" s="9">
        <f t="shared" si="3"/>
        <v>42.55</v>
      </c>
      <c r="C83" s="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v>42.55</v>
      </c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33"/>
    </row>
    <row r="84" spans="1:83" ht="17" x14ac:dyDescent="0.2">
      <c r="A84" s="6" t="s">
        <v>153</v>
      </c>
      <c r="B84" s="9">
        <f t="shared" si="3"/>
        <v>59149.47</v>
      </c>
      <c r="C84" s="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>
        <v>2884</v>
      </c>
      <c r="AI84" s="2"/>
      <c r="AJ84" s="2"/>
      <c r="AK84" s="2"/>
      <c r="AL84" s="2">
        <v>11862.95</v>
      </c>
      <c r="AM84" s="2"/>
      <c r="AN84" s="2">
        <v>397.52</v>
      </c>
      <c r="AO84" s="2"/>
      <c r="AP84" s="2"/>
      <c r="AQ84" s="2">
        <v>1831.36</v>
      </c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>
        <v>32004</v>
      </c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>
        <v>10169.64</v>
      </c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33"/>
    </row>
    <row r="85" spans="1:83" ht="17" x14ac:dyDescent="0.2">
      <c r="A85" s="6" t="s">
        <v>154</v>
      </c>
      <c r="B85" s="9">
        <f t="shared" si="3"/>
        <v>29318.700000000004</v>
      </c>
      <c r="C85" s="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>
        <v>313.63</v>
      </c>
      <c r="AK85" s="2"/>
      <c r="AL85" s="2"/>
      <c r="AM85" s="2"/>
      <c r="AN85" s="2"/>
      <c r="AO85" s="2"/>
      <c r="AP85" s="2"/>
      <c r="AQ85" s="2"/>
      <c r="AR85" s="2"/>
      <c r="AS85" s="2"/>
      <c r="AT85" s="2">
        <v>17314.02</v>
      </c>
      <c r="AU85" s="2"/>
      <c r="AV85" s="2"/>
      <c r="AW85" s="2"/>
      <c r="AX85" s="2">
        <v>142.24</v>
      </c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>
        <v>11548.81</v>
      </c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33"/>
    </row>
    <row r="86" spans="1:83" ht="17" x14ac:dyDescent="0.2">
      <c r="A86" s="6" t="s">
        <v>155</v>
      </c>
      <c r="B86" s="9">
        <f t="shared" si="3"/>
        <v>2142</v>
      </c>
      <c r="C86" s="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>
        <v>2142</v>
      </c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33"/>
    </row>
    <row r="87" spans="1:83" ht="17" x14ac:dyDescent="0.2">
      <c r="A87" s="6" t="s">
        <v>156</v>
      </c>
      <c r="B87" s="9">
        <f t="shared" si="3"/>
        <v>30104.32</v>
      </c>
      <c r="C87" s="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>
        <v>858.46</v>
      </c>
      <c r="AU87" s="2"/>
      <c r="AV87" s="2"/>
      <c r="AW87" s="2">
        <v>17245.86</v>
      </c>
      <c r="AX87" s="2"/>
      <c r="AY87" s="2"/>
      <c r="AZ87" s="2"/>
      <c r="BA87" s="2"/>
      <c r="BB87" s="2"/>
      <c r="BC87" s="2"/>
      <c r="BD87" s="2"/>
      <c r="BE87" s="2"/>
      <c r="BF87" s="2">
        <v>12000</v>
      </c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33"/>
    </row>
    <row r="88" spans="1:83" ht="17" x14ac:dyDescent="0.2">
      <c r="A88" s="6" t="s">
        <v>157</v>
      </c>
      <c r="B88" s="9">
        <f t="shared" si="3"/>
        <v>4361.1399999999994</v>
      </c>
      <c r="C88" s="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>
        <v>2287.1799999999998</v>
      </c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>
        <v>2073.96</v>
      </c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33"/>
    </row>
    <row r="89" spans="1:83" ht="17" x14ac:dyDescent="0.2">
      <c r="A89" s="6" t="s">
        <v>158</v>
      </c>
      <c r="B89" s="9">
        <f t="shared" si="3"/>
        <v>270</v>
      </c>
      <c r="C89" s="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>
        <v>270</v>
      </c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33"/>
    </row>
    <row r="90" spans="1:83" ht="17" x14ac:dyDescent="0.2">
      <c r="A90" s="6" t="s">
        <v>159</v>
      </c>
      <c r="B90" s="9">
        <f t="shared" si="3"/>
        <v>183.75</v>
      </c>
      <c r="C90" s="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>
        <v>183.75</v>
      </c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33"/>
    </row>
    <row r="91" spans="1:83" ht="17" x14ac:dyDescent="0.2">
      <c r="A91" s="6" t="s">
        <v>160</v>
      </c>
      <c r="B91" s="9">
        <f t="shared" si="3"/>
        <v>3857.7</v>
      </c>
      <c r="C91" s="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>
        <v>3811.2</v>
      </c>
      <c r="BJ91" s="2"/>
      <c r="BK91" s="2">
        <v>46.5</v>
      </c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33"/>
    </row>
    <row r="92" spans="1:83" ht="17" x14ac:dyDescent="0.2">
      <c r="A92" s="6" t="s">
        <v>161</v>
      </c>
      <c r="B92" s="9">
        <f t="shared" si="3"/>
        <v>87194.14</v>
      </c>
      <c r="C92" s="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>
        <v>66201.94</v>
      </c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>
        <v>481.2</v>
      </c>
      <c r="BL92" s="2"/>
      <c r="BM92" s="2"/>
      <c r="BN92" s="2"/>
      <c r="BO92" s="2">
        <v>20511</v>
      </c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33"/>
    </row>
    <row r="93" spans="1:83" ht="17" x14ac:dyDescent="0.2">
      <c r="A93" s="6" t="s">
        <v>162</v>
      </c>
      <c r="B93" s="9">
        <f t="shared" si="3"/>
        <v>10184.74</v>
      </c>
      <c r="C93" s="4"/>
      <c r="D93" s="2"/>
      <c r="E93" s="2">
        <v>314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v>8706.84</v>
      </c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>
        <v>718</v>
      </c>
      <c r="BN93" s="2"/>
      <c r="BO93" s="2"/>
      <c r="BP93" s="2"/>
      <c r="BQ93" s="2"/>
      <c r="BR93" s="2"/>
      <c r="BS93" s="2"/>
      <c r="BT93" s="2"/>
      <c r="BU93" s="2"/>
      <c r="BV93" s="2"/>
      <c r="BW93" s="2">
        <v>445.9</v>
      </c>
      <c r="BX93" s="2"/>
      <c r="BY93" s="2"/>
      <c r="BZ93" s="2"/>
      <c r="CA93" s="2"/>
      <c r="CB93" s="2"/>
      <c r="CC93" s="2"/>
      <c r="CD93" s="2"/>
      <c r="CE93" s="33"/>
    </row>
    <row r="94" spans="1:83" ht="17" x14ac:dyDescent="0.2">
      <c r="A94" s="6" t="s">
        <v>163</v>
      </c>
      <c r="B94" s="9">
        <f t="shared" si="3"/>
        <v>73386.03</v>
      </c>
      <c r="C94" s="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>
        <v>73386.03</v>
      </c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33"/>
    </row>
    <row r="95" spans="1:83" ht="17" x14ac:dyDescent="0.2">
      <c r="A95" s="6" t="s">
        <v>164</v>
      </c>
      <c r="B95" s="9">
        <f t="shared" si="3"/>
        <v>9807.84</v>
      </c>
      <c r="C95" s="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>
        <v>2764.44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>
        <v>7043.4</v>
      </c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33"/>
    </row>
    <row r="96" spans="1:83" ht="17" x14ac:dyDescent="0.2">
      <c r="A96" s="6" t="s">
        <v>165</v>
      </c>
      <c r="B96" s="9">
        <f t="shared" si="3"/>
        <v>345.34</v>
      </c>
      <c r="C96" s="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>
        <v>345.34</v>
      </c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33"/>
    </row>
    <row r="97" spans="1:83" ht="17" x14ac:dyDescent="0.2">
      <c r="A97" s="6" t="s">
        <v>166</v>
      </c>
      <c r="B97" s="9">
        <f t="shared" si="3"/>
        <v>19925.249999999996</v>
      </c>
      <c r="C97" s="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>
        <v>3258.58</v>
      </c>
      <c r="AL97" s="2"/>
      <c r="AM97" s="2">
        <v>16603.12</v>
      </c>
      <c r="AN97" s="2">
        <v>63.55</v>
      </c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33"/>
    </row>
    <row r="98" spans="1:83" ht="17" x14ac:dyDescent="0.2">
      <c r="A98" s="6" t="s">
        <v>167</v>
      </c>
      <c r="B98" s="9">
        <f t="shared" si="3"/>
        <v>6058.01</v>
      </c>
      <c r="C98" s="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>
        <v>74.31</v>
      </c>
      <c r="AJ98" s="2"/>
      <c r="AK98" s="2"/>
      <c r="AL98" s="2"/>
      <c r="AM98" s="2"/>
      <c r="AN98" s="2"/>
      <c r="AO98" s="2"/>
      <c r="AP98" s="2"/>
      <c r="AQ98" s="2">
        <v>4668.43</v>
      </c>
      <c r="AR98" s="2"/>
      <c r="AS98" s="2"/>
      <c r="AT98" s="2"/>
      <c r="AU98" s="2"/>
      <c r="AV98" s="2"/>
      <c r="AW98" s="2">
        <v>574.32000000000005</v>
      </c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>
        <v>740.95</v>
      </c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33"/>
    </row>
    <row r="99" spans="1:83" ht="17" x14ac:dyDescent="0.2">
      <c r="A99" s="6" t="s">
        <v>168</v>
      </c>
      <c r="B99" s="9">
        <f t="shared" si="3"/>
        <v>136696.32999999999</v>
      </c>
      <c r="C99" s="4"/>
      <c r="D99" s="2"/>
      <c r="E99" s="2"/>
      <c r="F99" s="2"/>
      <c r="G99" s="2"/>
      <c r="H99" s="2"/>
      <c r="I99" s="2"/>
      <c r="J99" s="2"/>
      <c r="K99" s="2"/>
      <c r="L99" s="2"/>
      <c r="M99" s="2">
        <v>9679.65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>
        <v>64151.25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>
        <v>62865.43</v>
      </c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33"/>
    </row>
    <row r="100" spans="1:83" ht="17" x14ac:dyDescent="0.2">
      <c r="A100" s="6" t="s">
        <v>169</v>
      </c>
      <c r="B100" s="9">
        <f t="shared" si="3"/>
        <v>27406.86</v>
      </c>
      <c r="C100" s="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>
        <v>9048.06</v>
      </c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>
        <v>5598</v>
      </c>
      <c r="BB100" s="2"/>
      <c r="BC100" s="2"/>
      <c r="BD100" s="2"/>
      <c r="BE100" s="2"/>
      <c r="BF100" s="2"/>
      <c r="BG100" s="2"/>
      <c r="BH100" s="2"/>
      <c r="BI100" s="2">
        <v>12760.8</v>
      </c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33"/>
    </row>
    <row r="101" spans="1:83" ht="17" x14ac:dyDescent="0.2">
      <c r="A101" s="6" t="s">
        <v>170</v>
      </c>
      <c r="B101" s="9">
        <f t="shared" si="3"/>
        <v>3485</v>
      </c>
      <c r="C101" s="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>
        <v>3485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33"/>
    </row>
    <row r="102" spans="1:83" ht="17" x14ac:dyDescent="0.2">
      <c r="A102" s="6" t="s">
        <v>171</v>
      </c>
      <c r="B102" s="9">
        <f t="shared" si="3"/>
        <v>10978.09</v>
      </c>
      <c r="C102" s="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>
        <v>9896.83</v>
      </c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>
        <v>1081.26</v>
      </c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33"/>
    </row>
    <row r="103" spans="1:83" ht="17" x14ac:dyDescent="0.2">
      <c r="A103" s="6" t="s">
        <v>172</v>
      </c>
      <c r="B103" s="9">
        <f t="shared" si="3"/>
        <v>525</v>
      </c>
      <c r="C103" s="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>
        <v>525</v>
      </c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33"/>
    </row>
    <row r="104" spans="1:83" ht="17" x14ac:dyDescent="0.2">
      <c r="A104" s="6" t="s">
        <v>173</v>
      </c>
      <c r="B104" s="9">
        <f t="shared" si="3"/>
        <v>55434.89</v>
      </c>
      <c r="C104" s="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>
        <v>2824.5</v>
      </c>
      <c r="AD104" s="2"/>
      <c r="AE104" s="2">
        <v>9954</v>
      </c>
      <c r="AF104" s="2"/>
      <c r="AG104" s="2"/>
      <c r="AH104" s="2"/>
      <c r="AI104" s="2"/>
      <c r="AJ104" s="2"/>
      <c r="AK104" s="2"/>
      <c r="AL104" s="2"/>
      <c r="AM104" s="2">
        <v>12700.8</v>
      </c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>
        <v>24050.91</v>
      </c>
      <c r="BA104" s="2"/>
      <c r="BB104" s="2"/>
      <c r="BC104" s="2"/>
      <c r="BD104" s="2"/>
      <c r="BE104" s="2"/>
      <c r="BF104" s="2"/>
      <c r="BG104" s="2"/>
      <c r="BH104" s="2"/>
      <c r="BI104" s="2">
        <v>3234</v>
      </c>
      <c r="BJ104" s="2"/>
      <c r="BK104" s="2"/>
      <c r="BL104" s="2"/>
      <c r="BM104" s="2"/>
      <c r="BN104" s="2"/>
      <c r="BO104" s="2">
        <v>2670.68</v>
      </c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33"/>
    </row>
    <row r="105" spans="1:83" ht="17" x14ac:dyDescent="0.2">
      <c r="A105" s="6" t="s">
        <v>560</v>
      </c>
      <c r="B105" s="9">
        <f t="shared" si="3"/>
        <v>5299.49</v>
      </c>
      <c r="C105" s="4"/>
      <c r="D105" s="2"/>
      <c r="E105" s="2"/>
      <c r="F105" s="2"/>
      <c r="G105" s="2"/>
      <c r="H105" s="2"/>
      <c r="I105" s="2"/>
      <c r="J105" s="2"/>
      <c r="K105" s="2"/>
      <c r="L105" s="2"/>
      <c r="M105" s="2">
        <v>5299.49</v>
      </c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33"/>
    </row>
    <row r="106" spans="1:83" ht="17" x14ac:dyDescent="0.2">
      <c r="A106" s="6" t="s">
        <v>174</v>
      </c>
      <c r="B106" s="9">
        <f t="shared" si="3"/>
        <v>16166.48</v>
      </c>
      <c r="C106" s="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>
        <v>11250.48</v>
      </c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>
        <v>4896</v>
      </c>
      <c r="BP106" s="2"/>
      <c r="BQ106" s="2"/>
      <c r="BR106" s="2"/>
      <c r="BS106" s="2"/>
      <c r="BT106" s="2"/>
      <c r="BU106" s="2"/>
      <c r="BV106" s="2"/>
      <c r="BW106" s="2">
        <v>20</v>
      </c>
      <c r="BX106" s="2"/>
      <c r="BY106" s="2"/>
      <c r="BZ106" s="2"/>
      <c r="CA106" s="2"/>
      <c r="CB106" s="2"/>
      <c r="CC106" s="2"/>
      <c r="CD106" s="2"/>
      <c r="CE106" s="33"/>
    </row>
    <row r="107" spans="1:83" ht="17" x14ac:dyDescent="0.2">
      <c r="A107" s="6" t="s">
        <v>175</v>
      </c>
      <c r="B107" s="9">
        <f t="shared" si="3"/>
        <v>16697.43</v>
      </c>
      <c r="C107" s="4"/>
      <c r="D107" s="2"/>
      <c r="E107" s="2"/>
      <c r="F107" s="2"/>
      <c r="G107" s="2"/>
      <c r="H107" s="2"/>
      <c r="I107" s="2"/>
      <c r="J107" s="2"/>
      <c r="K107" s="2"/>
      <c r="L107" s="2"/>
      <c r="M107" s="2">
        <v>16568.43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>
        <v>129</v>
      </c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33"/>
    </row>
    <row r="108" spans="1:83" ht="17" x14ac:dyDescent="0.2">
      <c r="A108" s="6" t="s">
        <v>176</v>
      </c>
      <c r="B108" s="9">
        <f t="shared" si="3"/>
        <v>1156.2</v>
      </c>
      <c r="C108" s="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>
        <v>756</v>
      </c>
      <c r="BG108" s="2"/>
      <c r="BH108" s="2"/>
      <c r="BI108" s="2"/>
      <c r="BJ108" s="2"/>
      <c r="BK108" s="2">
        <v>400.2</v>
      </c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33"/>
    </row>
    <row r="109" spans="1:83" ht="17" x14ac:dyDescent="0.2">
      <c r="A109" s="6" t="s">
        <v>177</v>
      </c>
      <c r="B109" s="9">
        <f t="shared" si="3"/>
        <v>8987.48</v>
      </c>
      <c r="C109" s="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>
        <v>8987.48</v>
      </c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33"/>
    </row>
    <row r="110" spans="1:83" ht="17" x14ac:dyDescent="0.2">
      <c r="A110" s="6" t="s">
        <v>178</v>
      </c>
      <c r="B110" s="9">
        <f t="shared" si="3"/>
        <v>64.62</v>
      </c>
      <c r="C110" s="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>
        <v>26.62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>
        <v>38</v>
      </c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33"/>
    </row>
    <row r="111" spans="1:83" ht="17" x14ac:dyDescent="0.2">
      <c r="A111" s="6" t="s">
        <v>179</v>
      </c>
      <c r="B111" s="9">
        <f t="shared" si="3"/>
        <v>2388.94</v>
      </c>
      <c r="C111" s="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>
        <v>2388.94</v>
      </c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33"/>
    </row>
    <row r="112" spans="1:83" ht="17" x14ac:dyDescent="0.2">
      <c r="A112" s="6" t="s">
        <v>180</v>
      </c>
      <c r="B112" s="9">
        <f t="shared" si="3"/>
        <v>608.58000000000004</v>
      </c>
      <c r="C112" s="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>
        <v>608.58000000000004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33"/>
    </row>
    <row r="113" spans="1:83" ht="17" x14ac:dyDescent="0.2">
      <c r="A113" s="6" t="s">
        <v>181</v>
      </c>
      <c r="B113" s="9">
        <f t="shared" si="3"/>
        <v>111274.55</v>
      </c>
      <c r="C113" s="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>
        <v>110878.55</v>
      </c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>
        <v>396</v>
      </c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33"/>
    </row>
    <row r="114" spans="1:83" ht="17" x14ac:dyDescent="0.2">
      <c r="A114" s="6" t="s">
        <v>182</v>
      </c>
      <c r="B114" s="9">
        <f t="shared" si="3"/>
        <v>2056.8000000000002</v>
      </c>
      <c r="C114" s="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>
        <v>1102.5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>
        <v>954.3</v>
      </c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33"/>
    </row>
    <row r="115" spans="1:83" ht="17" x14ac:dyDescent="0.2">
      <c r="A115" s="6" t="s">
        <v>183</v>
      </c>
      <c r="B115" s="9">
        <f t="shared" si="3"/>
        <v>2600.13</v>
      </c>
      <c r="C115" s="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>
        <v>2494.79</v>
      </c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>
        <v>105.34</v>
      </c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33"/>
    </row>
    <row r="116" spans="1:83" ht="17" x14ac:dyDescent="0.2">
      <c r="A116" s="6" t="s">
        <v>184</v>
      </c>
      <c r="B116" s="9">
        <f t="shared" si="3"/>
        <v>348</v>
      </c>
      <c r="C116" s="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>
        <v>348</v>
      </c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33"/>
    </row>
    <row r="117" spans="1:83" ht="17" x14ac:dyDescent="0.2">
      <c r="A117" s="6" t="s">
        <v>185</v>
      </c>
      <c r="B117" s="9">
        <f t="shared" si="3"/>
        <v>65248.52</v>
      </c>
      <c r="C117" s="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>
        <v>2402.27</v>
      </c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>
        <v>62846.25</v>
      </c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33"/>
    </row>
    <row r="118" spans="1:83" ht="17" x14ac:dyDescent="0.2">
      <c r="A118" s="6" t="s">
        <v>186</v>
      </c>
      <c r="B118" s="9">
        <f t="shared" si="3"/>
        <v>1039.8499999999999</v>
      </c>
      <c r="C118" s="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>
        <v>1039.8499999999999</v>
      </c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33"/>
    </row>
    <row r="119" spans="1:83" ht="17" x14ac:dyDescent="0.2">
      <c r="A119" s="6" t="s">
        <v>187</v>
      </c>
      <c r="B119" s="9">
        <f t="shared" si="3"/>
        <v>7067</v>
      </c>
      <c r="C119" s="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>
        <v>7067</v>
      </c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33"/>
    </row>
    <row r="120" spans="1:83" ht="17" x14ac:dyDescent="0.2">
      <c r="A120" s="6" t="s">
        <v>188</v>
      </c>
      <c r="B120" s="9">
        <f t="shared" si="3"/>
        <v>13077.759999999998</v>
      </c>
      <c r="C120" s="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>
        <v>11863.3</v>
      </c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>
        <v>1214.46</v>
      </c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33"/>
    </row>
    <row r="121" spans="1:83" ht="17" x14ac:dyDescent="0.2">
      <c r="A121" s="6" t="s">
        <v>189</v>
      </c>
      <c r="B121" s="9">
        <f t="shared" si="3"/>
        <v>13754.23</v>
      </c>
      <c r="C121" s="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>
        <v>8058.26</v>
      </c>
      <c r="AD121" s="2"/>
      <c r="AE121" s="2"/>
      <c r="AF121" s="2"/>
      <c r="AG121" s="2"/>
      <c r="AH121" s="2">
        <v>205</v>
      </c>
      <c r="AI121" s="2"/>
      <c r="AJ121" s="2"/>
      <c r="AK121" s="2"/>
      <c r="AL121" s="2"/>
      <c r="AM121" s="2">
        <v>5212.57</v>
      </c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>
        <v>278.39999999999998</v>
      </c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33"/>
    </row>
    <row r="122" spans="1:83" ht="17" x14ac:dyDescent="0.2">
      <c r="A122" s="6" t="s">
        <v>190</v>
      </c>
      <c r="B122" s="9">
        <f t="shared" si="3"/>
        <v>400.2</v>
      </c>
      <c r="C122" s="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>
        <v>400.2</v>
      </c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33"/>
    </row>
    <row r="123" spans="1:83" ht="17" x14ac:dyDescent="0.2">
      <c r="A123" s="6" t="s">
        <v>191</v>
      </c>
      <c r="B123" s="9">
        <f t="shared" si="3"/>
        <v>401.86</v>
      </c>
      <c r="C123" s="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>
        <v>401.86</v>
      </c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33"/>
    </row>
    <row r="124" spans="1:83" ht="17" x14ac:dyDescent="0.2">
      <c r="A124" s="6" t="s">
        <v>192</v>
      </c>
      <c r="B124" s="9">
        <f t="shared" si="3"/>
        <v>54709.17</v>
      </c>
      <c r="C124" s="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>
        <v>54709.17</v>
      </c>
      <c r="BX124" s="2"/>
      <c r="BY124" s="2"/>
      <c r="BZ124" s="2"/>
      <c r="CA124" s="2"/>
      <c r="CB124" s="2"/>
      <c r="CC124" s="2"/>
      <c r="CD124" s="2"/>
      <c r="CE124" s="33"/>
    </row>
    <row r="125" spans="1:83" ht="17" x14ac:dyDescent="0.2">
      <c r="A125" s="6" t="s">
        <v>193</v>
      </c>
      <c r="B125" s="9">
        <f t="shared" si="3"/>
        <v>3150</v>
      </c>
      <c r="C125" s="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>
        <v>3150</v>
      </c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33"/>
    </row>
    <row r="126" spans="1:83" ht="17" x14ac:dyDescent="0.2">
      <c r="A126" s="6" t="s">
        <v>194</v>
      </c>
      <c r="B126" s="9">
        <f t="shared" si="3"/>
        <v>360</v>
      </c>
      <c r="C126" s="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>
        <v>360</v>
      </c>
      <c r="CD126" s="2"/>
      <c r="CE126" s="33"/>
    </row>
    <row r="127" spans="1:83" ht="17" x14ac:dyDescent="0.2">
      <c r="A127" s="6" t="s">
        <v>195</v>
      </c>
      <c r="B127" s="9">
        <f t="shared" si="3"/>
        <v>296</v>
      </c>
      <c r="C127" s="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>
        <v>296</v>
      </c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33"/>
    </row>
    <row r="128" spans="1:83" ht="17" x14ac:dyDescent="0.2">
      <c r="A128" s="6" t="s">
        <v>196</v>
      </c>
      <c r="B128" s="9">
        <f t="shared" si="3"/>
        <v>2242.37</v>
      </c>
      <c r="C128" s="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>
        <v>1943.5</v>
      </c>
      <c r="BG128" s="2"/>
      <c r="BH128" s="2"/>
      <c r="BI128" s="2"/>
      <c r="BJ128" s="2"/>
      <c r="BK128" s="2"/>
      <c r="BL128" s="2">
        <v>298.87</v>
      </c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33"/>
    </row>
    <row r="129" spans="1:83" ht="17" x14ac:dyDescent="0.2">
      <c r="A129" s="6" t="s">
        <v>197</v>
      </c>
      <c r="B129" s="9">
        <f t="shared" si="3"/>
        <v>72553.98</v>
      </c>
      <c r="C129" s="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>
        <v>72553.98</v>
      </c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33"/>
    </row>
    <row r="130" spans="1:83" ht="17" x14ac:dyDescent="0.2">
      <c r="A130" s="6" t="s">
        <v>198</v>
      </c>
      <c r="B130" s="9">
        <f t="shared" si="3"/>
        <v>52425.32</v>
      </c>
      <c r="C130" s="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>
        <v>52425.32</v>
      </c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33"/>
    </row>
    <row r="131" spans="1:83" ht="17" x14ac:dyDescent="0.2">
      <c r="A131" s="6" t="s">
        <v>199</v>
      </c>
      <c r="B131" s="9">
        <f t="shared" si="3"/>
        <v>2759.4</v>
      </c>
      <c r="C131" s="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>
        <v>2759.4</v>
      </c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33"/>
    </row>
    <row r="132" spans="1:83" ht="17" x14ac:dyDescent="0.2">
      <c r="A132" s="6" t="s">
        <v>200</v>
      </c>
      <c r="B132" s="9">
        <f t="shared" si="3"/>
        <v>169</v>
      </c>
      <c r="C132" s="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>
        <v>169</v>
      </c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33"/>
    </row>
    <row r="133" spans="1:83" ht="17" x14ac:dyDescent="0.2">
      <c r="A133" s="6" t="s">
        <v>201</v>
      </c>
      <c r="B133" s="9">
        <f t="shared" si="3"/>
        <v>15462.01</v>
      </c>
      <c r="C133" s="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>
        <v>15462.01</v>
      </c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33"/>
    </row>
    <row r="134" spans="1:83" ht="17" x14ac:dyDescent="0.2">
      <c r="A134" s="6" t="s">
        <v>202</v>
      </c>
      <c r="B134" s="9">
        <f t="shared" ref="B134:B197" si="4">SUM(C134:CE134)</f>
        <v>169</v>
      </c>
      <c r="C134" s="4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>
        <v>169</v>
      </c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33"/>
    </row>
    <row r="135" spans="1:83" ht="17" x14ac:dyDescent="0.2">
      <c r="A135" s="6" t="s">
        <v>203</v>
      </c>
      <c r="B135" s="9">
        <f t="shared" si="4"/>
        <v>869.4</v>
      </c>
      <c r="C135" s="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>
        <v>869.4</v>
      </c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33"/>
    </row>
    <row r="136" spans="1:83" ht="17" x14ac:dyDescent="0.2">
      <c r="A136" s="6" t="s">
        <v>204</v>
      </c>
      <c r="B136" s="9">
        <f t="shared" si="4"/>
        <v>94659.72</v>
      </c>
      <c r="C136" s="4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>
        <v>14847.76</v>
      </c>
      <c r="AL136" s="2"/>
      <c r="AM136" s="2"/>
      <c r="AN136" s="2"/>
      <c r="AO136" s="2"/>
      <c r="AP136" s="2"/>
      <c r="AQ136" s="2">
        <v>13293.31</v>
      </c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>
        <v>55785.279999999999</v>
      </c>
      <c r="BN136" s="2"/>
      <c r="BO136" s="2">
        <v>10733.37</v>
      </c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33"/>
    </row>
    <row r="137" spans="1:83" ht="17" x14ac:dyDescent="0.2">
      <c r="A137" s="6" t="s">
        <v>205</v>
      </c>
      <c r="B137" s="9">
        <f t="shared" si="4"/>
        <v>917507.95000000007</v>
      </c>
      <c r="C137" s="4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>
        <v>39942</v>
      </c>
      <c r="AF137" s="2"/>
      <c r="AG137" s="2"/>
      <c r="AH137" s="2"/>
      <c r="AI137" s="2"/>
      <c r="AJ137" s="2"/>
      <c r="AK137" s="2"/>
      <c r="AL137" s="2"/>
      <c r="AM137" s="2">
        <v>795695.03</v>
      </c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>
        <v>49751.38</v>
      </c>
      <c r="BB137" s="2"/>
      <c r="BC137" s="2"/>
      <c r="BD137" s="2"/>
      <c r="BE137" s="2"/>
      <c r="BF137" s="2"/>
      <c r="BG137" s="2"/>
      <c r="BH137" s="2"/>
      <c r="BI137" s="2">
        <v>32119.54</v>
      </c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33"/>
    </row>
    <row r="138" spans="1:83" ht="17" x14ac:dyDescent="0.2">
      <c r="A138" s="6" t="s">
        <v>206</v>
      </c>
      <c r="B138" s="9">
        <f t="shared" si="4"/>
        <v>84920.87</v>
      </c>
      <c r="C138" s="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>
        <v>16779.75</v>
      </c>
      <c r="AU138" s="2"/>
      <c r="AV138" s="2"/>
      <c r="AW138" s="2">
        <v>68141.119999999995</v>
      </c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33"/>
    </row>
    <row r="139" spans="1:83" ht="17" x14ac:dyDescent="0.2">
      <c r="A139" s="6" t="s">
        <v>207</v>
      </c>
      <c r="B139" s="9">
        <f t="shared" si="4"/>
        <v>1622.9</v>
      </c>
      <c r="C139" s="4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>
        <v>544.1</v>
      </c>
      <c r="AL139" s="2"/>
      <c r="AM139" s="2"/>
      <c r="AN139" s="2"/>
      <c r="AO139" s="2"/>
      <c r="AP139" s="2"/>
      <c r="AQ139" s="2">
        <v>1078.8</v>
      </c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33"/>
    </row>
    <row r="140" spans="1:83" ht="17" x14ac:dyDescent="0.2">
      <c r="A140" s="6" t="s">
        <v>208</v>
      </c>
      <c r="B140" s="9">
        <f t="shared" si="4"/>
        <v>8360.1</v>
      </c>
      <c r="C140" s="4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>
        <v>5197.5</v>
      </c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>
        <v>3162.6</v>
      </c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33"/>
    </row>
    <row r="141" spans="1:83" ht="17" x14ac:dyDescent="0.2">
      <c r="A141" s="6" t="s">
        <v>209</v>
      </c>
      <c r="B141" s="9">
        <f t="shared" si="4"/>
        <v>119590.62</v>
      </c>
      <c r="C141" s="4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>
        <v>119590.62</v>
      </c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33"/>
    </row>
    <row r="142" spans="1:83" ht="17" x14ac:dyDescent="0.2">
      <c r="A142" s="6" t="s">
        <v>210</v>
      </c>
      <c r="B142" s="9">
        <f t="shared" si="4"/>
        <v>87290.34</v>
      </c>
      <c r="C142" s="4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>
        <v>87290.34</v>
      </c>
      <c r="BX142" s="2"/>
      <c r="BY142" s="2"/>
      <c r="BZ142" s="2"/>
      <c r="CA142" s="2"/>
      <c r="CB142" s="2"/>
      <c r="CC142" s="2"/>
      <c r="CD142" s="2"/>
      <c r="CE142" s="33"/>
    </row>
    <row r="143" spans="1:83" ht="17" x14ac:dyDescent="0.2">
      <c r="A143" s="6" t="s">
        <v>211</v>
      </c>
      <c r="B143" s="9">
        <f t="shared" si="4"/>
        <v>24516.880000000001</v>
      </c>
      <c r="C143" s="4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>
        <v>4842.8900000000003</v>
      </c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>
        <v>2759.17</v>
      </c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>
        <v>16914.82</v>
      </c>
      <c r="BX143" s="2"/>
      <c r="BY143" s="2"/>
      <c r="BZ143" s="2"/>
      <c r="CA143" s="2"/>
      <c r="CB143" s="2"/>
      <c r="CC143" s="2"/>
      <c r="CD143" s="2"/>
      <c r="CE143" s="33"/>
    </row>
    <row r="144" spans="1:83" ht="17" x14ac:dyDescent="0.2">
      <c r="A144" s="6" t="s">
        <v>212</v>
      </c>
      <c r="B144" s="9">
        <f t="shared" si="4"/>
        <v>32175</v>
      </c>
      <c r="C144" s="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>
        <v>10238.76</v>
      </c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>
        <v>21936.240000000002</v>
      </c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33"/>
    </row>
    <row r="145" spans="1:83" ht="17" x14ac:dyDescent="0.2">
      <c r="A145" s="6" t="s">
        <v>213</v>
      </c>
      <c r="B145" s="9">
        <f t="shared" si="4"/>
        <v>190607.5</v>
      </c>
      <c r="C145" s="4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>
        <v>123031.69</v>
      </c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>
        <v>67575.81</v>
      </c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33"/>
    </row>
    <row r="146" spans="1:83" ht="17" x14ac:dyDescent="0.2">
      <c r="A146" s="6" t="s">
        <v>214</v>
      </c>
      <c r="B146" s="9">
        <f t="shared" si="4"/>
        <v>28069.040000000001</v>
      </c>
      <c r="C146" s="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>
        <v>28069.040000000001</v>
      </c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33"/>
    </row>
    <row r="147" spans="1:83" ht="17" x14ac:dyDescent="0.2">
      <c r="A147" s="6" t="s">
        <v>215</v>
      </c>
      <c r="B147" s="9">
        <f t="shared" si="4"/>
        <v>37137.100000000006</v>
      </c>
      <c r="C147" s="4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>
        <v>20978.400000000001</v>
      </c>
      <c r="BB147" s="2"/>
      <c r="BC147" s="2"/>
      <c r="BD147" s="2"/>
      <c r="BE147" s="2"/>
      <c r="BF147" s="2"/>
      <c r="BG147" s="2"/>
      <c r="BH147" s="2"/>
      <c r="BI147" s="2">
        <v>16158.7</v>
      </c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33"/>
    </row>
    <row r="148" spans="1:83" ht="17" x14ac:dyDescent="0.2">
      <c r="A148" s="6" t="s">
        <v>216</v>
      </c>
      <c r="B148" s="9">
        <f t="shared" si="4"/>
        <v>7461.71</v>
      </c>
      <c r="C148" s="4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>
        <v>7461.71</v>
      </c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33"/>
    </row>
    <row r="149" spans="1:83" ht="17" x14ac:dyDescent="0.2">
      <c r="A149" s="6" t="s">
        <v>217</v>
      </c>
      <c r="B149" s="9">
        <f t="shared" si="4"/>
        <v>348</v>
      </c>
      <c r="C149" s="4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>
        <v>348</v>
      </c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33"/>
    </row>
    <row r="150" spans="1:83" ht="17" x14ac:dyDescent="0.2">
      <c r="A150" s="6" t="s">
        <v>218</v>
      </c>
      <c r="B150" s="9">
        <f t="shared" si="4"/>
        <v>1391.04</v>
      </c>
      <c r="C150" s="4"/>
      <c r="D150" s="2"/>
      <c r="E150" s="2"/>
      <c r="F150" s="2"/>
      <c r="G150" s="2"/>
      <c r="H150" s="2"/>
      <c r="I150" s="2"/>
      <c r="J150" s="2"/>
      <c r="K150" s="2"/>
      <c r="L150" s="2"/>
      <c r="M150" s="2">
        <v>1391.04</v>
      </c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33"/>
    </row>
    <row r="151" spans="1:83" ht="17" x14ac:dyDescent="0.2">
      <c r="A151" s="6" t="s">
        <v>219</v>
      </c>
      <c r="B151" s="9">
        <f t="shared" si="4"/>
        <v>2107.37</v>
      </c>
      <c r="C151" s="4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>
        <v>2049.17</v>
      </c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>
        <v>58.2</v>
      </c>
      <c r="BW151" s="2"/>
      <c r="BX151" s="2"/>
      <c r="BY151" s="2"/>
      <c r="BZ151" s="2"/>
      <c r="CA151" s="2"/>
      <c r="CB151" s="2"/>
      <c r="CC151" s="2"/>
      <c r="CD151" s="2"/>
      <c r="CE151" s="33"/>
    </row>
    <row r="152" spans="1:83" ht="17" x14ac:dyDescent="0.2">
      <c r="A152" s="6" t="s">
        <v>220</v>
      </c>
      <c r="B152" s="9">
        <f t="shared" si="4"/>
        <v>5981.52</v>
      </c>
      <c r="C152" s="4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>
        <v>5981.52</v>
      </c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33"/>
    </row>
    <row r="153" spans="1:83" ht="17" x14ac:dyDescent="0.2">
      <c r="A153" s="6" t="s">
        <v>221</v>
      </c>
      <c r="B153" s="9">
        <f t="shared" si="4"/>
        <v>55329.189999999995</v>
      </c>
      <c r="C153" s="4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>
        <v>44091.56</v>
      </c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>
        <v>36.14</v>
      </c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>
        <v>1948</v>
      </c>
      <c r="BO153" s="2">
        <v>9253.49</v>
      </c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33"/>
    </row>
    <row r="154" spans="1:83" ht="17" x14ac:dyDescent="0.2">
      <c r="A154" s="6" t="s">
        <v>222</v>
      </c>
      <c r="B154" s="9">
        <f t="shared" si="4"/>
        <v>5305.24</v>
      </c>
      <c r="C154" s="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>
        <v>4046.5</v>
      </c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>
        <v>1258.74</v>
      </c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33"/>
    </row>
    <row r="155" spans="1:83" ht="17" x14ac:dyDescent="0.2">
      <c r="A155" s="6" t="s">
        <v>223</v>
      </c>
      <c r="B155" s="9">
        <f t="shared" si="4"/>
        <v>35925.649999999994</v>
      </c>
      <c r="C155" s="4"/>
      <c r="D155" s="2"/>
      <c r="E155" s="2">
        <v>34799.449999999997</v>
      </c>
      <c r="F155" s="2"/>
      <c r="G155" s="2"/>
      <c r="H155" s="2"/>
      <c r="I155" s="2"/>
      <c r="J155" s="2"/>
      <c r="K155" s="2"/>
      <c r="L155" s="2"/>
      <c r="M155" s="2"/>
      <c r="N155" s="2">
        <v>126.2</v>
      </c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>
        <v>1000</v>
      </c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33"/>
    </row>
    <row r="156" spans="1:83" ht="17" x14ac:dyDescent="0.2">
      <c r="A156" s="6" t="s">
        <v>224</v>
      </c>
      <c r="B156" s="9">
        <f t="shared" si="4"/>
        <v>2878.43</v>
      </c>
      <c r="C156" s="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>
        <v>96.2</v>
      </c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>
        <v>2782.23</v>
      </c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33"/>
    </row>
    <row r="157" spans="1:83" ht="17" x14ac:dyDescent="0.2">
      <c r="A157" s="6" t="s">
        <v>225</v>
      </c>
      <c r="B157" s="9">
        <f t="shared" si="4"/>
        <v>1664206.54</v>
      </c>
      <c r="C157" s="4">
        <v>129068.66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>
        <v>96.2</v>
      </c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>
        <v>166287.24</v>
      </c>
      <c r="AD157" s="2"/>
      <c r="AE157" s="2"/>
      <c r="AF157" s="2"/>
      <c r="AG157" s="2"/>
      <c r="AH157" s="2">
        <v>349547.27</v>
      </c>
      <c r="AI157" s="2"/>
      <c r="AJ157" s="2"/>
      <c r="AK157" s="2">
        <v>1632.31</v>
      </c>
      <c r="AL157" s="2"/>
      <c r="AM157" s="2">
        <v>234329.89</v>
      </c>
      <c r="AN157" s="2"/>
      <c r="AO157" s="2"/>
      <c r="AP157" s="2"/>
      <c r="AQ157" s="2">
        <v>456.84</v>
      </c>
      <c r="AR157" s="2"/>
      <c r="AS157" s="2"/>
      <c r="AT157" s="2"/>
      <c r="AU157" s="2"/>
      <c r="AV157" s="2">
        <v>286.85000000000002</v>
      </c>
      <c r="AW157" s="2"/>
      <c r="AX157" s="2"/>
      <c r="AY157" s="2"/>
      <c r="AZ157" s="2"/>
      <c r="BA157" s="2">
        <v>246067.74</v>
      </c>
      <c r="BB157" s="2"/>
      <c r="BC157" s="2">
        <v>52.8</v>
      </c>
      <c r="BD157" s="2"/>
      <c r="BE157" s="2"/>
      <c r="BF157" s="2"/>
      <c r="BG157" s="2"/>
      <c r="BH157" s="2"/>
      <c r="BI157" s="2">
        <v>523281.56</v>
      </c>
      <c r="BJ157" s="2"/>
      <c r="BK157" s="2">
        <v>13099.18</v>
      </c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33"/>
    </row>
    <row r="158" spans="1:83" ht="17" x14ac:dyDescent="0.2">
      <c r="A158" s="6" t="s">
        <v>226</v>
      </c>
      <c r="B158" s="9">
        <f t="shared" si="4"/>
        <v>4358288.7699999996</v>
      </c>
      <c r="C158" s="4">
        <v>573.29999999999995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>
        <v>441</v>
      </c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>
        <v>4353036</v>
      </c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>
        <v>4238.47</v>
      </c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33"/>
    </row>
    <row r="159" spans="1:83" ht="17" x14ac:dyDescent="0.2">
      <c r="A159" s="6" t="s">
        <v>227</v>
      </c>
      <c r="B159" s="9">
        <f t="shared" si="4"/>
        <v>1099600.07</v>
      </c>
      <c r="C159" s="4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>
        <v>91.78</v>
      </c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>
        <v>1080915.81</v>
      </c>
      <c r="AU159" s="2"/>
      <c r="AV159" s="2"/>
      <c r="AW159" s="2">
        <v>8830.16</v>
      </c>
      <c r="AX159" s="2"/>
      <c r="AY159" s="2"/>
      <c r="AZ159" s="2"/>
      <c r="BA159" s="2"/>
      <c r="BB159" s="2"/>
      <c r="BC159" s="2"/>
      <c r="BD159" s="2"/>
      <c r="BE159" s="2"/>
      <c r="BF159" s="2">
        <v>3542.3</v>
      </c>
      <c r="BG159" s="2"/>
      <c r="BH159" s="2"/>
      <c r="BI159" s="2"/>
      <c r="BJ159" s="2"/>
      <c r="BK159" s="2">
        <v>6220.02</v>
      </c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33"/>
    </row>
    <row r="160" spans="1:83" ht="17" x14ac:dyDescent="0.2">
      <c r="A160" s="6" t="s">
        <v>228</v>
      </c>
      <c r="B160" s="9">
        <f t="shared" si="4"/>
        <v>22286.79</v>
      </c>
      <c r="C160" s="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>
        <v>4809.58</v>
      </c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>
        <v>9796.36</v>
      </c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>
        <v>7680.85</v>
      </c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33"/>
    </row>
    <row r="161" spans="1:83" ht="17" x14ac:dyDescent="0.2">
      <c r="A161" s="6" t="s">
        <v>229</v>
      </c>
      <c r="B161" s="9">
        <f t="shared" si="4"/>
        <v>1250.3899999999999</v>
      </c>
      <c r="C161" s="4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>
        <v>256.33999999999997</v>
      </c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>
        <v>994.05</v>
      </c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33"/>
    </row>
    <row r="162" spans="1:83" ht="17" x14ac:dyDescent="0.2">
      <c r="A162" s="6" t="s">
        <v>230</v>
      </c>
      <c r="B162" s="9">
        <f t="shared" si="4"/>
        <v>2115</v>
      </c>
      <c r="C162" s="4">
        <v>81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>
        <v>2034</v>
      </c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33"/>
    </row>
    <row r="163" spans="1:83" ht="17" x14ac:dyDescent="0.2">
      <c r="A163" s="6" t="s">
        <v>231</v>
      </c>
      <c r="B163" s="9">
        <f t="shared" si="4"/>
        <v>212.71</v>
      </c>
      <c r="C163" s="4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>
        <v>212.71</v>
      </c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33"/>
    </row>
    <row r="164" spans="1:83" ht="17" x14ac:dyDescent="0.2">
      <c r="A164" s="6" t="s">
        <v>232</v>
      </c>
      <c r="B164" s="9">
        <f t="shared" si="4"/>
        <v>225.14</v>
      </c>
      <c r="C164" s="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>
        <v>225.14</v>
      </c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33"/>
    </row>
    <row r="165" spans="1:83" ht="17" x14ac:dyDescent="0.2">
      <c r="A165" s="6" t="s">
        <v>233</v>
      </c>
      <c r="B165" s="9">
        <f t="shared" si="4"/>
        <v>104938.8</v>
      </c>
      <c r="C165" s="4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>
        <v>8286.6299999999992</v>
      </c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>
        <v>5872.87</v>
      </c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>
        <v>90779.3</v>
      </c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33"/>
    </row>
    <row r="166" spans="1:83" ht="17" x14ac:dyDescent="0.2">
      <c r="A166" s="6" t="s">
        <v>234</v>
      </c>
      <c r="B166" s="9">
        <f t="shared" si="4"/>
        <v>24848.899999999998</v>
      </c>
      <c r="C166" s="4">
        <v>11279.96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>
        <v>554.96</v>
      </c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>
        <v>660</v>
      </c>
      <c r="BG166" s="2"/>
      <c r="BH166" s="2"/>
      <c r="BI166" s="2"/>
      <c r="BJ166" s="2"/>
      <c r="BK166" s="2">
        <v>12353.98</v>
      </c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33"/>
    </row>
    <row r="167" spans="1:83" ht="17" x14ac:dyDescent="0.2">
      <c r="A167" s="6" t="s">
        <v>235</v>
      </c>
      <c r="B167" s="9">
        <f t="shared" si="4"/>
        <v>6856.79</v>
      </c>
      <c r="C167" s="4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>
        <v>659.57</v>
      </c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>
        <v>6197.22</v>
      </c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33"/>
    </row>
    <row r="168" spans="1:83" ht="17" x14ac:dyDescent="0.2">
      <c r="A168" s="6" t="s">
        <v>236</v>
      </c>
      <c r="B168" s="9">
        <f t="shared" si="4"/>
        <v>105.34</v>
      </c>
      <c r="C168" s="4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>
        <v>105.34</v>
      </c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33"/>
    </row>
    <row r="169" spans="1:83" ht="17" x14ac:dyDescent="0.2">
      <c r="A169" s="6" t="s">
        <v>237</v>
      </c>
      <c r="B169" s="9">
        <f t="shared" si="4"/>
        <v>92.6</v>
      </c>
      <c r="C169" s="4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>
        <v>92.6</v>
      </c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33"/>
    </row>
    <row r="170" spans="1:83" ht="17" x14ac:dyDescent="0.2">
      <c r="A170" s="6" t="s">
        <v>238</v>
      </c>
      <c r="B170" s="9">
        <f t="shared" si="4"/>
        <v>100</v>
      </c>
      <c r="C170" s="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>
        <v>100</v>
      </c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33"/>
    </row>
    <row r="171" spans="1:83" ht="17" x14ac:dyDescent="0.2">
      <c r="A171" s="6" t="s">
        <v>239</v>
      </c>
      <c r="B171" s="9">
        <f t="shared" si="4"/>
        <v>5178</v>
      </c>
      <c r="C171" s="4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>
        <v>3258</v>
      </c>
      <c r="BF171" s="2"/>
      <c r="BG171" s="2"/>
      <c r="BH171" s="2"/>
      <c r="BI171" s="2"/>
      <c r="BJ171" s="2"/>
      <c r="BK171" s="2">
        <v>1920</v>
      </c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33"/>
    </row>
    <row r="172" spans="1:83" ht="17" x14ac:dyDescent="0.2">
      <c r="A172" s="6" t="s">
        <v>240</v>
      </c>
      <c r="B172" s="9">
        <f t="shared" si="4"/>
        <v>31915.68</v>
      </c>
      <c r="C172" s="4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>
        <v>8652</v>
      </c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>
        <v>14583.6</v>
      </c>
      <c r="BL172" s="2"/>
      <c r="BM172" s="2"/>
      <c r="BN172" s="2"/>
      <c r="BO172" s="2">
        <v>8680.08</v>
      </c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33"/>
    </row>
    <row r="173" spans="1:83" ht="17" x14ac:dyDescent="0.2">
      <c r="A173" s="6" t="s">
        <v>241</v>
      </c>
      <c r="B173" s="9">
        <f t="shared" si="4"/>
        <v>3568.32</v>
      </c>
      <c r="C173" s="4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>
        <v>3568.32</v>
      </c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33"/>
    </row>
    <row r="174" spans="1:83" ht="17" x14ac:dyDescent="0.2">
      <c r="A174" s="6" t="s">
        <v>242</v>
      </c>
      <c r="B174" s="9">
        <f t="shared" si="4"/>
        <v>3461.82</v>
      </c>
      <c r="C174" s="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>
        <v>3461.82</v>
      </c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33"/>
    </row>
    <row r="175" spans="1:83" ht="17" x14ac:dyDescent="0.2">
      <c r="A175" s="6" t="s">
        <v>243</v>
      </c>
      <c r="B175" s="9">
        <f t="shared" si="4"/>
        <v>163863.01999999999</v>
      </c>
      <c r="C175" s="4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>
        <v>163863.01999999999</v>
      </c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33"/>
    </row>
    <row r="176" spans="1:83" ht="17" x14ac:dyDescent="0.2">
      <c r="A176" s="6" t="s">
        <v>244</v>
      </c>
      <c r="B176" s="9">
        <f t="shared" si="4"/>
        <v>16180.92</v>
      </c>
      <c r="C176" s="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>
        <v>5092.92</v>
      </c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>
        <v>5418</v>
      </c>
      <c r="BB176" s="2"/>
      <c r="BC176" s="2"/>
      <c r="BD176" s="2"/>
      <c r="BE176" s="2"/>
      <c r="BF176" s="2"/>
      <c r="BG176" s="2"/>
      <c r="BH176" s="2"/>
      <c r="BI176" s="2">
        <v>5670</v>
      </c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33"/>
    </row>
    <row r="177" spans="1:83" ht="17" x14ac:dyDescent="0.2">
      <c r="A177" s="6" t="s">
        <v>245</v>
      </c>
      <c r="B177" s="9">
        <f t="shared" si="4"/>
        <v>4840</v>
      </c>
      <c r="C177" s="4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>
        <v>4840</v>
      </c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33"/>
    </row>
    <row r="178" spans="1:83" ht="17" x14ac:dyDescent="0.2">
      <c r="A178" s="6" t="s">
        <v>246</v>
      </c>
      <c r="B178" s="9">
        <f t="shared" si="4"/>
        <v>4616.6899999999996</v>
      </c>
      <c r="C178" s="4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>
        <v>4256.6899999999996</v>
      </c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>
        <v>360</v>
      </c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33"/>
    </row>
    <row r="179" spans="1:83" ht="17" x14ac:dyDescent="0.2">
      <c r="A179" s="6" t="s">
        <v>247</v>
      </c>
      <c r="B179" s="9">
        <f t="shared" si="4"/>
        <v>41107.020000000004</v>
      </c>
      <c r="C179" s="4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>
        <v>1402.38</v>
      </c>
      <c r="AD179" s="2"/>
      <c r="AE179" s="2"/>
      <c r="AF179" s="2"/>
      <c r="AG179" s="2"/>
      <c r="AH179" s="2"/>
      <c r="AI179" s="2"/>
      <c r="AJ179" s="2"/>
      <c r="AK179" s="2"/>
      <c r="AL179" s="2"/>
      <c r="AM179" s="2">
        <v>23411.3</v>
      </c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>
        <v>16293.34</v>
      </c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33"/>
    </row>
    <row r="180" spans="1:83" ht="17" x14ac:dyDescent="0.2">
      <c r="A180" s="6" t="s">
        <v>248</v>
      </c>
      <c r="B180" s="9">
        <f t="shared" si="4"/>
        <v>31678.829999999998</v>
      </c>
      <c r="C180" s="4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>
        <v>28008.78</v>
      </c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>
        <v>3670.05</v>
      </c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33"/>
    </row>
    <row r="181" spans="1:83" ht="17" x14ac:dyDescent="0.2">
      <c r="A181" s="6" t="s">
        <v>249</v>
      </c>
      <c r="B181" s="9">
        <f t="shared" si="4"/>
        <v>123332.76000000001</v>
      </c>
      <c r="C181" s="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>
        <v>319.39</v>
      </c>
      <c r="AD181" s="2"/>
      <c r="AE181" s="2">
        <v>16097.99</v>
      </c>
      <c r="AF181" s="2"/>
      <c r="AG181" s="2"/>
      <c r="AH181" s="2">
        <v>1015</v>
      </c>
      <c r="AI181" s="2"/>
      <c r="AJ181" s="2"/>
      <c r="AK181" s="2"/>
      <c r="AL181" s="2">
        <v>2709.64</v>
      </c>
      <c r="AM181" s="2">
        <v>85128.56</v>
      </c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>
        <v>6977.18</v>
      </c>
      <c r="BB181" s="2">
        <v>373</v>
      </c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>
        <v>8936</v>
      </c>
      <c r="BU181" s="2"/>
      <c r="BV181" s="2"/>
      <c r="BW181" s="2"/>
      <c r="BX181" s="2"/>
      <c r="BY181" s="2"/>
      <c r="BZ181" s="2"/>
      <c r="CA181" s="2"/>
      <c r="CB181" s="2"/>
      <c r="CC181" s="2">
        <v>1776</v>
      </c>
      <c r="CD181" s="2"/>
      <c r="CE181" s="33"/>
    </row>
    <row r="182" spans="1:83" ht="17" x14ac:dyDescent="0.2">
      <c r="A182" s="6" t="s">
        <v>250</v>
      </c>
      <c r="B182" s="9">
        <f t="shared" si="4"/>
        <v>8108.42</v>
      </c>
      <c r="C182" s="4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>
        <v>526.66</v>
      </c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>
        <v>2987.33</v>
      </c>
      <c r="BC182" s="2">
        <v>4398.83</v>
      </c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>
        <v>195.6</v>
      </c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33"/>
    </row>
    <row r="183" spans="1:83" ht="17" x14ac:dyDescent="0.2">
      <c r="A183" s="6" t="s">
        <v>251</v>
      </c>
      <c r="B183" s="9">
        <f t="shared" si="4"/>
        <v>11894.390000000001</v>
      </c>
      <c r="C183" s="4"/>
      <c r="D183" s="2"/>
      <c r="E183" s="2"/>
      <c r="F183" s="2"/>
      <c r="G183" s="2"/>
      <c r="H183" s="2"/>
      <c r="I183" s="2"/>
      <c r="J183" s="2"/>
      <c r="K183" s="2"/>
      <c r="L183" s="2"/>
      <c r="M183" s="2">
        <v>707.62</v>
      </c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>
        <v>11186.77</v>
      </c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33"/>
    </row>
    <row r="184" spans="1:83" ht="17" x14ac:dyDescent="0.2">
      <c r="A184" s="6" t="s">
        <v>252</v>
      </c>
      <c r="B184" s="9">
        <f t="shared" si="4"/>
        <v>8255.9599999999991</v>
      </c>
      <c r="C184" s="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>
        <v>8255.9599999999991</v>
      </c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33"/>
    </row>
    <row r="185" spans="1:83" ht="17" x14ac:dyDescent="0.2">
      <c r="A185" s="6" t="s">
        <v>253</v>
      </c>
      <c r="B185" s="9">
        <f t="shared" si="4"/>
        <v>7113.96</v>
      </c>
      <c r="C185" s="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>
        <v>7113.96</v>
      </c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33"/>
    </row>
    <row r="186" spans="1:83" ht="17" x14ac:dyDescent="0.2">
      <c r="A186" s="6" t="s">
        <v>254</v>
      </c>
      <c r="B186" s="9">
        <f t="shared" si="4"/>
        <v>5.18</v>
      </c>
      <c r="C186" s="4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>
        <v>5.18</v>
      </c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33"/>
    </row>
    <row r="187" spans="1:83" ht="17" x14ac:dyDescent="0.2">
      <c r="A187" s="6" t="s">
        <v>255</v>
      </c>
      <c r="B187" s="9">
        <f t="shared" si="4"/>
        <v>45</v>
      </c>
      <c r="C187" s="4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>
        <v>45</v>
      </c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33"/>
    </row>
    <row r="188" spans="1:83" ht="17" x14ac:dyDescent="0.2">
      <c r="A188" s="6" t="s">
        <v>256</v>
      </c>
      <c r="B188" s="9">
        <f t="shared" si="4"/>
        <v>4393.62</v>
      </c>
      <c r="C188" s="4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>
        <v>4393.62</v>
      </c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33"/>
    </row>
    <row r="189" spans="1:83" ht="17" x14ac:dyDescent="0.2">
      <c r="A189" s="6" t="s">
        <v>257</v>
      </c>
      <c r="B189" s="9">
        <f t="shared" si="4"/>
        <v>146.33000000000001</v>
      </c>
      <c r="C189" s="4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>
        <v>146.33000000000001</v>
      </c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33"/>
    </row>
    <row r="190" spans="1:83" ht="17" x14ac:dyDescent="0.2">
      <c r="A190" s="6" t="s">
        <v>258</v>
      </c>
      <c r="B190" s="9">
        <f t="shared" si="4"/>
        <v>164754.42000000001</v>
      </c>
      <c r="C190" s="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>
        <v>164754.42000000001</v>
      </c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33"/>
    </row>
    <row r="191" spans="1:83" ht="17" x14ac:dyDescent="0.2">
      <c r="A191" s="6" t="s">
        <v>259</v>
      </c>
      <c r="B191" s="9">
        <f t="shared" si="4"/>
        <v>99760.1</v>
      </c>
      <c r="C191" s="4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>
        <v>9221.2999999999993</v>
      </c>
      <c r="BB191" s="2"/>
      <c r="BC191" s="2"/>
      <c r="BD191" s="2"/>
      <c r="BE191" s="2"/>
      <c r="BF191" s="2"/>
      <c r="BG191" s="2"/>
      <c r="BH191" s="2"/>
      <c r="BI191" s="2"/>
      <c r="BJ191" s="2"/>
      <c r="BK191" s="2">
        <v>90538.8</v>
      </c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33"/>
    </row>
    <row r="192" spans="1:83" ht="17" x14ac:dyDescent="0.2">
      <c r="A192" s="6" t="s">
        <v>260</v>
      </c>
      <c r="B192" s="9">
        <f t="shared" si="4"/>
        <v>10.36</v>
      </c>
      <c r="C192" s="4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>
        <v>10.36</v>
      </c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33"/>
    </row>
    <row r="193" spans="1:83" ht="17" x14ac:dyDescent="0.2">
      <c r="A193" s="6" t="s">
        <v>261</v>
      </c>
      <c r="B193" s="9">
        <f t="shared" si="4"/>
        <v>18.54</v>
      </c>
      <c r="C193" s="4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>
        <v>18.54</v>
      </c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33"/>
    </row>
    <row r="194" spans="1:83" ht="17" x14ac:dyDescent="0.2">
      <c r="A194" s="6" t="s">
        <v>262</v>
      </c>
      <c r="B194" s="9">
        <f t="shared" si="4"/>
        <v>8.08</v>
      </c>
      <c r="C194" s="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>
        <v>8.08</v>
      </c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33"/>
    </row>
    <row r="195" spans="1:83" ht="17" x14ac:dyDescent="0.2">
      <c r="A195" s="6" t="s">
        <v>263</v>
      </c>
      <c r="B195" s="9">
        <f t="shared" si="4"/>
        <v>12.18</v>
      </c>
      <c r="C195" s="4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>
        <v>12.18</v>
      </c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33"/>
    </row>
    <row r="196" spans="1:83" ht="17" x14ac:dyDescent="0.2">
      <c r="A196" s="6" t="s">
        <v>264</v>
      </c>
      <c r="B196" s="9">
        <f t="shared" si="4"/>
        <v>31341.62</v>
      </c>
      <c r="C196" s="4"/>
      <c r="D196" s="2"/>
      <c r="E196" s="2"/>
      <c r="F196" s="2">
        <v>31341.62</v>
      </c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33"/>
    </row>
    <row r="197" spans="1:83" ht="17" x14ac:dyDescent="0.2">
      <c r="A197" s="6" t="s">
        <v>265</v>
      </c>
      <c r="B197" s="9">
        <f t="shared" si="4"/>
        <v>25143.8</v>
      </c>
      <c r="C197" s="4"/>
      <c r="D197" s="2"/>
      <c r="E197" s="2"/>
      <c r="F197" s="2">
        <v>25143.8</v>
      </c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33"/>
    </row>
    <row r="198" spans="1:83" ht="17" x14ac:dyDescent="0.2">
      <c r="A198" s="6" t="s">
        <v>266</v>
      </c>
      <c r="B198" s="9">
        <f t="shared" ref="B198:B261" si="5">SUM(C198:CE198)</f>
        <v>12.46</v>
      </c>
      <c r="C198" s="4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>
        <v>12.46</v>
      </c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33"/>
    </row>
    <row r="199" spans="1:83" ht="17" x14ac:dyDescent="0.2">
      <c r="A199" s="6" t="s">
        <v>267</v>
      </c>
      <c r="B199" s="9">
        <f t="shared" si="5"/>
        <v>2160</v>
      </c>
      <c r="C199" s="4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>
        <v>2160</v>
      </c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33"/>
    </row>
    <row r="200" spans="1:83" ht="17" x14ac:dyDescent="0.2">
      <c r="A200" s="6" t="s">
        <v>268</v>
      </c>
      <c r="B200" s="9">
        <f t="shared" si="5"/>
        <v>18274.37</v>
      </c>
      <c r="C200" s="4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>
        <v>15528.41</v>
      </c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>
        <v>2745.96</v>
      </c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33"/>
    </row>
    <row r="201" spans="1:83" ht="17" x14ac:dyDescent="0.2">
      <c r="A201" s="6" t="s">
        <v>269</v>
      </c>
      <c r="B201" s="9">
        <f t="shared" si="5"/>
        <v>66571.199999999997</v>
      </c>
      <c r="C201" s="4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>
        <v>66571.199999999997</v>
      </c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33"/>
    </row>
    <row r="202" spans="1:83" ht="17" x14ac:dyDescent="0.2">
      <c r="A202" s="6" t="s">
        <v>270</v>
      </c>
      <c r="B202" s="9">
        <f t="shared" si="5"/>
        <v>34272.480000000003</v>
      </c>
      <c r="C202" s="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>
        <v>6249.6</v>
      </c>
      <c r="AF202" s="2"/>
      <c r="AG202" s="2"/>
      <c r="AH202" s="2"/>
      <c r="AI202" s="2"/>
      <c r="AJ202" s="2"/>
      <c r="AK202" s="2"/>
      <c r="AL202" s="2"/>
      <c r="AM202" s="2">
        <v>24710.880000000001</v>
      </c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>
        <v>792</v>
      </c>
      <c r="BC202" s="2"/>
      <c r="BD202" s="2"/>
      <c r="BE202" s="2"/>
      <c r="BF202" s="2"/>
      <c r="BG202" s="2"/>
      <c r="BH202" s="2"/>
      <c r="BI202" s="2">
        <v>2520</v>
      </c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33"/>
    </row>
    <row r="203" spans="1:83" ht="17" x14ac:dyDescent="0.2">
      <c r="A203" s="6" t="s">
        <v>271</v>
      </c>
      <c r="B203" s="9">
        <f t="shared" si="5"/>
        <v>1188</v>
      </c>
      <c r="C203" s="4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>
        <v>1188</v>
      </c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33"/>
    </row>
    <row r="204" spans="1:83" ht="17" x14ac:dyDescent="0.2">
      <c r="A204" s="6" t="s">
        <v>272</v>
      </c>
      <c r="B204" s="9">
        <f t="shared" si="5"/>
        <v>36769.32</v>
      </c>
      <c r="C204" s="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>
        <v>18811</v>
      </c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>
        <v>17958.32</v>
      </c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33"/>
    </row>
    <row r="205" spans="1:83" ht="17" x14ac:dyDescent="0.2">
      <c r="A205" s="6" t="s">
        <v>273</v>
      </c>
      <c r="B205" s="9">
        <f t="shared" si="5"/>
        <v>2028</v>
      </c>
      <c r="C205" s="4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>
        <v>2028</v>
      </c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33"/>
    </row>
    <row r="206" spans="1:83" ht="17" x14ac:dyDescent="0.2">
      <c r="A206" s="6" t="s">
        <v>274</v>
      </c>
      <c r="B206" s="9">
        <f t="shared" si="5"/>
        <v>5891.8899999999994</v>
      </c>
      <c r="C206" s="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>
        <v>1323.82</v>
      </c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>
        <v>4568.07</v>
      </c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33"/>
    </row>
    <row r="207" spans="1:83" ht="17" x14ac:dyDescent="0.2">
      <c r="A207" s="6" t="s">
        <v>275</v>
      </c>
      <c r="B207" s="9">
        <f t="shared" si="5"/>
        <v>5500.23</v>
      </c>
      <c r="C207" s="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>
        <v>5500.23</v>
      </c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33"/>
    </row>
    <row r="208" spans="1:83" ht="17" x14ac:dyDescent="0.2">
      <c r="A208" s="6" t="s">
        <v>276</v>
      </c>
      <c r="B208" s="9">
        <f t="shared" si="5"/>
        <v>4264.75</v>
      </c>
      <c r="C208" s="4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>
        <v>1196.02</v>
      </c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>
        <v>1105</v>
      </c>
      <c r="BK208" s="2">
        <v>1963.73</v>
      </c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33"/>
    </row>
    <row r="209" spans="1:83" ht="17" x14ac:dyDescent="0.2">
      <c r="A209" s="6" t="s">
        <v>277</v>
      </c>
      <c r="B209" s="9">
        <f t="shared" si="5"/>
        <v>1688.7</v>
      </c>
      <c r="C209" s="4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>
        <v>1688.7</v>
      </c>
      <c r="BX209" s="2"/>
      <c r="BY209" s="2"/>
      <c r="BZ209" s="2"/>
      <c r="CA209" s="2"/>
      <c r="CB209" s="2"/>
      <c r="CC209" s="2"/>
      <c r="CD209" s="2"/>
      <c r="CE209" s="33"/>
    </row>
    <row r="210" spans="1:83" ht="17" x14ac:dyDescent="0.2">
      <c r="A210" s="6" t="s">
        <v>278</v>
      </c>
      <c r="B210" s="9">
        <f t="shared" si="5"/>
        <v>3064.18</v>
      </c>
      <c r="C210" s="4">
        <v>81</v>
      </c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>
        <v>2983.18</v>
      </c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33"/>
    </row>
    <row r="211" spans="1:83" ht="17" x14ac:dyDescent="0.2">
      <c r="A211" s="6" t="s">
        <v>279</v>
      </c>
      <c r="B211" s="9">
        <f t="shared" si="5"/>
        <v>14461.19</v>
      </c>
      <c r="C211" s="4"/>
      <c r="D211" s="2"/>
      <c r="E211" s="2"/>
      <c r="F211" s="2">
        <v>14432.83</v>
      </c>
      <c r="G211" s="2"/>
      <c r="H211" s="2"/>
      <c r="I211" s="2"/>
      <c r="J211" s="2"/>
      <c r="K211" s="2"/>
      <c r="L211" s="2"/>
      <c r="M211" s="2"/>
      <c r="N211" s="2">
        <v>28.36</v>
      </c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33"/>
    </row>
    <row r="212" spans="1:83" ht="17" x14ac:dyDescent="0.2">
      <c r="A212" s="6" t="s">
        <v>280</v>
      </c>
      <c r="B212" s="9">
        <f t="shared" si="5"/>
        <v>71564.73</v>
      </c>
      <c r="C212" s="4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>
        <v>52150.18</v>
      </c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>
        <v>5198.2</v>
      </c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>
        <v>3934.6</v>
      </c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>
        <v>8121.75</v>
      </c>
      <c r="BL212" s="2"/>
      <c r="BM212" s="2">
        <v>2160</v>
      </c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33"/>
    </row>
    <row r="213" spans="1:83" ht="17" x14ac:dyDescent="0.2">
      <c r="A213" s="6" t="s">
        <v>281</v>
      </c>
      <c r="B213" s="9">
        <f t="shared" si="5"/>
        <v>57730.26</v>
      </c>
      <c r="C213" s="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>
        <v>42889.440000000002</v>
      </c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>
        <v>1626.04</v>
      </c>
      <c r="BK213" s="2"/>
      <c r="BL213" s="2"/>
      <c r="BM213" s="2">
        <v>62.5</v>
      </c>
      <c r="BN213" s="2"/>
      <c r="BO213" s="2">
        <v>13152.28</v>
      </c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33"/>
    </row>
    <row r="214" spans="1:83" ht="17" x14ac:dyDescent="0.2">
      <c r="A214" s="6" t="s">
        <v>282</v>
      </c>
      <c r="B214" s="9">
        <f t="shared" si="5"/>
        <v>37255.26</v>
      </c>
      <c r="C214" s="4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>
        <v>6925.28</v>
      </c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>
        <v>27146.36</v>
      </c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>
        <v>1260</v>
      </c>
      <c r="BN214" s="2"/>
      <c r="BO214" s="2">
        <v>1923.62</v>
      </c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33"/>
    </row>
    <row r="215" spans="1:83" ht="17" x14ac:dyDescent="0.2">
      <c r="A215" s="6" t="s">
        <v>283</v>
      </c>
      <c r="B215" s="9">
        <f t="shared" si="5"/>
        <v>8971.2000000000007</v>
      </c>
      <c r="C215" s="4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>
        <v>6287.4</v>
      </c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>
        <v>504</v>
      </c>
      <c r="BG215" s="2"/>
      <c r="BH215" s="2"/>
      <c r="BI215" s="2"/>
      <c r="BJ215" s="2"/>
      <c r="BK215" s="2">
        <v>2179.8000000000002</v>
      </c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33"/>
    </row>
    <row r="216" spans="1:83" ht="17" x14ac:dyDescent="0.2">
      <c r="A216" s="6" t="s">
        <v>284</v>
      </c>
      <c r="B216" s="9">
        <f t="shared" si="5"/>
        <v>901.81</v>
      </c>
      <c r="C216" s="4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>
        <v>901.81</v>
      </c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33"/>
    </row>
    <row r="217" spans="1:83" ht="17" x14ac:dyDescent="0.2">
      <c r="A217" s="6" t="s">
        <v>285</v>
      </c>
      <c r="B217" s="9">
        <f t="shared" si="5"/>
        <v>2705.4</v>
      </c>
      <c r="C217" s="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>
        <v>2705.4</v>
      </c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33"/>
    </row>
    <row r="218" spans="1:83" ht="17" x14ac:dyDescent="0.2">
      <c r="A218" s="6" t="s">
        <v>286</v>
      </c>
      <c r="B218" s="9">
        <f t="shared" si="5"/>
        <v>13464.2</v>
      </c>
      <c r="C218" s="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>
        <v>13464.2</v>
      </c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33"/>
    </row>
    <row r="219" spans="1:83" ht="17" x14ac:dyDescent="0.2">
      <c r="A219" s="6" t="s">
        <v>287</v>
      </c>
      <c r="B219" s="9">
        <f t="shared" si="5"/>
        <v>594.71</v>
      </c>
      <c r="C219" s="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>
        <v>137.56</v>
      </c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>
        <v>157.15</v>
      </c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>
        <v>300</v>
      </c>
      <c r="BX219" s="2"/>
      <c r="BY219" s="2"/>
      <c r="BZ219" s="2"/>
      <c r="CA219" s="2"/>
      <c r="CB219" s="2"/>
      <c r="CC219" s="2"/>
      <c r="CD219" s="2"/>
      <c r="CE219" s="33"/>
    </row>
    <row r="220" spans="1:83" ht="17" x14ac:dyDescent="0.2">
      <c r="A220" s="6" t="s">
        <v>288</v>
      </c>
      <c r="B220" s="9">
        <f t="shared" si="5"/>
        <v>23450.059999999998</v>
      </c>
      <c r="C220" s="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>
        <v>137.56</v>
      </c>
      <c r="AI220" s="2"/>
      <c r="AJ220" s="2"/>
      <c r="AK220" s="2">
        <v>1182.52</v>
      </c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>
        <v>676</v>
      </c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>
        <v>21453.98</v>
      </c>
      <c r="BX220" s="2"/>
      <c r="BY220" s="2"/>
      <c r="BZ220" s="2"/>
      <c r="CA220" s="2"/>
      <c r="CB220" s="2"/>
      <c r="CC220" s="2"/>
      <c r="CD220" s="2"/>
      <c r="CE220" s="33"/>
    </row>
    <row r="221" spans="1:83" ht="17" x14ac:dyDescent="0.2">
      <c r="A221" s="6" t="s">
        <v>289</v>
      </c>
      <c r="B221" s="9">
        <f t="shared" si="5"/>
        <v>134.28</v>
      </c>
      <c r="C221" s="4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>
        <v>134.28</v>
      </c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33"/>
    </row>
    <row r="222" spans="1:83" ht="17" x14ac:dyDescent="0.2">
      <c r="A222" s="6" t="s">
        <v>290</v>
      </c>
      <c r="B222" s="9">
        <f t="shared" si="5"/>
        <v>6998.6900000000005</v>
      </c>
      <c r="C222" s="4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>
        <v>2153.09</v>
      </c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>
        <v>4845.6000000000004</v>
      </c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33"/>
    </row>
    <row r="223" spans="1:83" ht="17" x14ac:dyDescent="0.2">
      <c r="A223" s="6" t="s">
        <v>291</v>
      </c>
      <c r="B223" s="9">
        <f t="shared" si="5"/>
        <v>72517</v>
      </c>
      <c r="C223" s="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>
        <v>8064</v>
      </c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>
        <v>20733</v>
      </c>
      <c r="BB223" s="2"/>
      <c r="BC223" s="2"/>
      <c r="BD223" s="2"/>
      <c r="BE223" s="2"/>
      <c r="BF223" s="2"/>
      <c r="BG223" s="2"/>
      <c r="BH223" s="2"/>
      <c r="BI223" s="2">
        <v>43720</v>
      </c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33"/>
    </row>
    <row r="224" spans="1:83" ht="17" x14ac:dyDescent="0.2">
      <c r="A224" s="6" t="s">
        <v>292</v>
      </c>
      <c r="B224" s="9">
        <f t="shared" si="5"/>
        <v>266</v>
      </c>
      <c r="C224" s="4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>
        <v>266</v>
      </c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33"/>
    </row>
    <row r="225" spans="1:83" ht="17" x14ac:dyDescent="0.2">
      <c r="A225" s="6" t="s">
        <v>293</v>
      </c>
      <c r="B225" s="9">
        <f t="shared" si="5"/>
        <v>47254.51</v>
      </c>
      <c r="C225" s="4">
        <v>46984.51</v>
      </c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>
        <v>270</v>
      </c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33"/>
    </row>
    <row r="226" spans="1:83" ht="34" x14ac:dyDescent="0.2">
      <c r="A226" s="6" t="s">
        <v>294</v>
      </c>
      <c r="B226" s="9">
        <f t="shared" si="5"/>
        <v>4088.69</v>
      </c>
      <c r="C226" s="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>
        <v>4088.69</v>
      </c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33"/>
    </row>
    <row r="227" spans="1:83" ht="17" x14ac:dyDescent="0.2">
      <c r="A227" s="6" t="s">
        <v>295</v>
      </c>
      <c r="B227" s="9">
        <f t="shared" si="5"/>
        <v>403.7</v>
      </c>
      <c r="C227" s="4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>
        <v>403.7</v>
      </c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33"/>
    </row>
    <row r="228" spans="1:83" ht="17" x14ac:dyDescent="0.2">
      <c r="A228" s="6" t="s">
        <v>296</v>
      </c>
      <c r="B228" s="9">
        <f t="shared" si="5"/>
        <v>92522.2</v>
      </c>
      <c r="C228" s="4">
        <v>4611.6000000000004</v>
      </c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>
        <v>3202.3</v>
      </c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>
        <v>2513.6999999999998</v>
      </c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>
        <v>12502.8</v>
      </c>
      <c r="BB228" s="2"/>
      <c r="BC228" s="2"/>
      <c r="BD228" s="2"/>
      <c r="BE228" s="2"/>
      <c r="BF228" s="2"/>
      <c r="BG228" s="2"/>
      <c r="BH228" s="2"/>
      <c r="BI228" s="2">
        <v>67512</v>
      </c>
      <c r="BJ228" s="2"/>
      <c r="BK228" s="2">
        <v>2179.8000000000002</v>
      </c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33"/>
    </row>
    <row r="229" spans="1:83" ht="17" x14ac:dyDescent="0.2">
      <c r="A229" s="6" t="s">
        <v>297</v>
      </c>
      <c r="B229" s="9">
        <f t="shared" si="5"/>
        <v>1421.28</v>
      </c>
      <c r="C229" s="4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>
        <v>1421.28</v>
      </c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33"/>
    </row>
    <row r="230" spans="1:83" ht="17" x14ac:dyDescent="0.2">
      <c r="A230" s="6" t="s">
        <v>298</v>
      </c>
      <c r="B230" s="9">
        <f t="shared" si="5"/>
        <v>8426.4</v>
      </c>
      <c r="C230" s="4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>
        <v>2759.4</v>
      </c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>
        <v>5568</v>
      </c>
      <c r="BJ230" s="2"/>
      <c r="BK230" s="2">
        <v>99</v>
      </c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33"/>
    </row>
    <row r="231" spans="1:83" ht="17" x14ac:dyDescent="0.2">
      <c r="A231" s="6" t="s">
        <v>299</v>
      </c>
      <c r="B231" s="9">
        <f t="shared" si="5"/>
        <v>6629</v>
      </c>
      <c r="C231" s="4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>
        <v>5021</v>
      </c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>
        <v>1608</v>
      </c>
      <c r="BW231" s="2"/>
      <c r="BX231" s="2"/>
      <c r="BY231" s="2"/>
      <c r="BZ231" s="2"/>
      <c r="CA231" s="2"/>
      <c r="CB231" s="2"/>
      <c r="CC231" s="2"/>
      <c r="CD231" s="2"/>
      <c r="CE231" s="33"/>
    </row>
    <row r="232" spans="1:83" ht="17" x14ac:dyDescent="0.2">
      <c r="A232" s="6" t="s">
        <v>300</v>
      </c>
      <c r="B232" s="9">
        <f t="shared" si="5"/>
        <v>31527</v>
      </c>
      <c r="C232" s="4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>
        <v>1758</v>
      </c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>
        <v>29769</v>
      </c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33"/>
    </row>
    <row r="233" spans="1:83" ht="17" x14ac:dyDescent="0.2">
      <c r="A233" s="6" t="s">
        <v>301</v>
      </c>
      <c r="B233" s="9">
        <f t="shared" si="5"/>
        <v>321359</v>
      </c>
      <c r="C233" s="4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>
        <v>321359</v>
      </c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33"/>
    </row>
    <row r="234" spans="1:83" ht="17" x14ac:dyDescent="0.2">
      <c r="A234" s="6" t="s">
        <v>302</v>
      </c>
      <c r="B234" s="9">
        <f t="shared" si="5"/>
        <v>936.23</v>
      </c>
      <c r="C234" s="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>
        <v>936.23</v>
      </c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33"/>
    </row>
    <row r="235" spans="1:83" ht="17" x14ac:dyDescent="0.2">
      <c r="A235" s="6" t="s">
        <v>303</v>
      </c>
      <c r="B235" s="9">
        <f t="shared" si="5"/>
        <v>54877.09</v>
      </c>
      <c r="C235" s="4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>
        <v>1218.5999999999999</v>
      </c>
      <c r="BB235" s="2"/>
      <c r="BC235" s="2"/>
      <c r="BD235" s="2"/>
      <c r="BE235" s="2"/>
      <c r="BF235" s="2"/>
      <c r="BG235" s="2"/>
      <c r="BH235" s="2"/>
      <c r="BI235" s="2"/>
      <c r="BJ235" s="2"/>
      <c r="BK235" s="2">
        <v>53658.49</v>
      </c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33"/>
    </row>
    <row r="236" spans="1:83" ht="17" x14ac:dyDescent="0.2">
      <c r="A236" s="6" t="s">
        <v>304</v>
      </c>
      <c r="B236" s="9">
        <f t="shared" si="5"/>
        <v>1523.5</v>
      </c>
      <c r="C236" s="4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>
        <v>1523.5</v>
      </c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33"/>
    </row>
    <row r="237" spans="1:83" ht="17" x14ac:dyDescent="0.2">
      <c r="A237" s="6" t="s">
        <v>305</v>
      </c>
      <c r="B237" s="9">
        <f t="shared" si="5"/>
        <v>1860.98</v>
      </c>
      <c r="C237" s="4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>
        <v>1860.98</v>
      </c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33"/>
    </row>
    <row r="238" spans="1:83" ht="17" x14ac:dyDescent="0.2">
      <c r="A238" s="6" t="s">
        <v>306</v>
      </c>
      <c r="B238" s="9">
        <f t="shared" si="5"/>
        <v>4464.12</v>
      </c>
      <c r="C238" s="4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>
        <v>1722.76</v>
      </c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>
        <v>2426.98</v>
      </c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>
        <v>314.38</v>
      </c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33"/>
    </row>
    <row r="239" spans="1:83" ht="17" x14ac:dyDescent="0.2">
      <c r="A239" s="6" t="s">
        <v>307</v>
      </c>
      <c r="B239" s="9">
        <f t="shared" si="5"/>
        <v>54135.4</v>
      </c>
      <c r="C239" s="4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>
        <v>45360</v>
      </c>
      <c r="Q239" s="2"/>
      <c r="R239" s="2">
        <v>4995.3999999999996</v>
      </c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>
        <v>3780</v>
      </c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33"/>
    </row>
    <row r="240" spans="1:83" ht="17" x14ac:dyDescent="0.2">
      <c r="A240" s="6" t="s">
        <v>308</v>
      </c>
      <c r="B240" s="9">
        <f t="shared" si="5"/>
        <v>3127.99</v>
      </c>
      <c r="C240" s="4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>
        <v>3127.99</v>
      </c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33"/>
    </row>
    <row r="241" spans="1:83" ht="17" x14ac:dyDescent="0.2">
      <c r="A241" s="6" t="s">
        <v>309</v>
      </c>
      <c r="B241" s="9">
        <f t="shared" si="5"/>
        <v>51367.28</v>
      </c>
      <c r="C241" s="4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>
        <v>5188.16</v>
      </c>
      <c r="AI241" s="2"/>
      <c r="AJ241" s="2"/>
      <c r="AK241" s="2">
        <v>7073.35</v>
      </c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>
        <v>37384.32</v>
      </c>
      <c r="BL241" s="2"/>
      <c r="BM241" s="2"/>
      <c r="BN241" s="2"/>
      <c r="BO241" s="2">
        <v>1721.45</v>
      </c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33"/>
    </row>
    <row r="242" spans="1:83" ht="17" x14ac:dyDescent="0.2">
      <c r="A242" s="6" t="s">
        <v>310</v>
      </c>
      <c r="B242" s="9">
        <f t="shared" si="5"/>
        <v>3688.9</v>
      </c>
      <c r="C242" s="4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>
        <v>3688.9</v>
      </c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33"/>
    </row>
    <row r="243" spans="1:83" ht="17" x14ac:dyDescent="0.2">
      <c r="A243" s="6" t="s">
        <v>311</v>
      </c>
      <c r="B243" s="9">
        <f t="shared" si="5"/>
        <v>6607.6799999999994</v>
      </c>
      <c r="C243" s="4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>
        <v>4266.82</v>
      </c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>
        <v>1571.86</v>
      </c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>
        <v>769</v>
      </c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33"/>
    </row>
    <row r="244" spans="1:83" ht="17" x14ac:dyDescent="0.2">
      <c r="A244" s="6" t="s">
        <v>312</v>
      </c>
      <c r="B244" s="9">
        <f t="shared" si="5"/>
        <v>857.4</v>
      </c>
      <c r="C244" s="4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>
        <v>400.2</v>
      </c>
      <c r="BL244" s="2"/>
      <c r="BM244" s="2"/>
      <c r="BN244" s="2"/>
      <c r="BO244" s="2">
        <v>457.2</v>
      </c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33"/>
    </row>
    <row r="245" spans="1:83" ht="17" x14ac:dyDescent="0.2">
      <c r="A245" s="6" t="s">
        <v>313</v>
      </c>
      <c r="B245" s="9">
        <f t="shared" si="5"/>
        <v>105054.69</v>
      </c>
      <c r="C245" s="4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>
        <v>99536.27</v>
      </c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>
        <v>5518.42</v>
      </c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33"/>
    </row>
    <row r="246" spans="1:83" ht="17" x14ac:dyDescent="0.2">
      <c r="A246" s="6" t="s">
        <v>314</v>
      </c>
      <c r="B246" s="9">
        <f t="shared" si="5"/>
        <v>876</v>
      </c>
      <c r="C246" s="4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>
        <v>876</v>
      </c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33"/>
    </row>
    <row r="247" spans="1:83" ht="17" x14ac:dyDescent="0.2">
      <c r="A247" s="6" t="s">
        <v>315</v>
      </c>
      <c r="B247" s="9">
        <f t="shared" si="5"/>
        <v>17157.419999999998</v>
      </c>
      <c r="C247" s="4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>
        <v>17157.419999999998</v>
      </c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33"/>
    </row>
    <row r="248" spans="1:83" ht="17" x14ac:dyDescent="0.2">
      <c r="A248" s="6" t="s">
        <v>316</v>
      </c>
      <c r="B248" s="9">
        <f t="shared" si="5"/>
        <v>3003392.8799999994</v>
      </c>
      <c r="C248" s="4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>
        <v>348485.85</v>
      </c>
      <c r="AJ248" s="2"/>
      <c r="AK248" s="2"/>
      <c r="AL248" s="2"/>
      <c r="AM248" s="2">
        <v>328220.23</v>
      </c>
      <c r="AN248" s="2"/>
      <c r="AO248" s="2"/>
      <c r="AP248" s="2"/>
      <c r="AQ248" s="2">
        <v>62476.4</v>
      </c>
      <c r="AR248" s="2"/>
      <c r="AS248" s="2"/>
      <c r="AT248" s="2"/>
      <c r="AU248" s="2"/>
      <c r="AV248" s="2">
        <v>2987.98</v>
      </c>
      <c r="AW248" s="2">
        <v>314957.90000000002</v>
      </c>
      <c r="AX248" s="2"/>
      <c r="AY248" s="2"/>
      <c r="AZ248" s="2"/>
      <c r="BA248" s="2"/>
      <c r="BB248" s="2"/>
      <c r="BC248" s="2"/>
      <c r="BD248" s="2"/>
      <c r="BE248" s="2"/>
      <c r="BF248" s="2">
        <v>289104.25</v>
      </c>
      <c r="BG248" s="2"/>
      <c r="BH248" s="2"/>
      <c r="BI248" s="2">
        <v>385065.05</v>
      </c>
      <c r="BJ248" s="2">
        <v>516.4</v>
      </c>
      <c r="BK248" s="2">
        <v>1078981.2</v>
      </c>
      <c r="BL248" s="2"/>
      <c r="BM248" s="2"/>
      <c r="BN248" s="2"/>
      <c r="BO248" s="2">
        <v>1535.34</v>
      </c>
      <c r="BP248" s="2"/>
      <c r="BQ248" s="2"/>
      <c r="BR248" s="2">
        <v>555.36</v>
      </c>
      <c r="BS248" s="2"/>
      <c r="BT248" s="2"/>
      <c r="BU248" s="2"/>
      <c r="BV248" s="2"/>
      <c r="BW248" s="2">
        <v>177239.56</v>
      </c>
      <c r="BX248" s="2"/>
      <c r="BY248" s="2"/>
      <c r="BZ248" s="2">
        <v>9980.68</v>
      </c>
      <c r="CA248" s="2">
        <v>179.8</v>
      </c>
      <c r="CB248" s="2">
        <v>3106.88</v>
      </c>
      <c r="CC248" s="2"/>
      <c r="CD248" s="2"/>
      <c r="CE248" s="33"/>
    </row>
    <row r="249" spans="1:83" ht="17" x14ac:dyDescent="0.2">
      <c r="A249" s="6" t="s">
        <v>317</v>
      </c>
      <c r="B249" s="9">
        <f t="shared" si="5"/>
        <v>3798.9</v>
      </c>
      <c r="C249" s="4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>
        <v>3798.9</v>
      </c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33"/>
    </row>
    <row r="250" spans="1:83" ht="17" x14ac:dyDescent="0.2">
      <c r="A250" s="6" t="s">
        <v>318</v>
      </c>
      <c r="B250" s="9">
        <f t="shared" si="5"/>
        <v>5528.55</v>
      </c>
      <c r="C250" s="4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>
        <v>824</v>
      </c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>
        <v>4704.55</v>
      </c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33"/>
    </row>
    <row r="251" spans="1:83" ht="17" x14ac:dyDescent="0.2">
      <c r="A251" s="6" t="s">
        <v>319</v>
      </c>
      <c r="B251" s="9">
        <f t="shared" si="5"/>
        <v>11067.68</v>
      </c>
      <c r="C251" s="4"/>
      <c r="D251" s="2"/>
      <c r="E251" s="2"/>
      <c r="F251" s="2"/>
      <c r="G251" s="2"/>
      <c r="H251" s="2"/>
      <c r="I251" s="2"/>
      <c r="J251" s="2"/>
      <c r="K251" s="2"/>
      <c r="L251" s="2"/>
      <c r="M251" s="2">
        <v>1650.73</v>
      </c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>
        <v>9416.9500000000007</v>
      </c>
      <c r="BX251" s="2"/>
      <c r="BY251" s="2"/>
      <c r="BZ251" s="2"/>
      <c r="CA251" s="2"/>
      <c r="CB251" s="2"/>
      <c r="CC251" s="2"/>
      <c r="CD251" s="2"/>
      <c r="CE251" s="33"/>
    </row>
    <row r="252" spans="1:83" ht="17" x14ac:dyDescent="0.2">
      <c r="A252" s="6" t="s">
        <v>320</v>
      </c>
      <c r="B252" s="9">
        <f t="shared" si="5"/>
        <v>91681</v>
      </c>
      <c r="C252" s="4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>
        <v>1305</v>
      </c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>
        <v>34776</v>
      </c>
      <c r="AP252" s="2"/>
      <c r="AQ252" s="2">
        <v>3781</v>
      </c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>
        <v>22050</v>
      </c>
      <c r="BJ252" s="2"/>
      <c r="BK252" s="2"/>
      <c r="BL252" s="2"/>
      <c r="BM252" s="2"/>
      <c r="BN252" s="2"/>
      <c r="BO252" s="2">
        <v>29769</v>
      </c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33"/>
    </row>
    <row r="253" spans="1:83" ht="17" x14ac:dyDescent="0.2">
      <c r="A253" s="6" t="s">
        <v>321</v>
      </c>
      <c r="B253" s="9">
        <f t="shared" si="5"/>
        <v>21540.28</v>
      </c>
      <c r="C253" s="4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>
        <v>21540.28</v>
      </c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33"/>
    </row>
    <row r="254" spans="1:83" ht="17" x14ac:dyDescent="0.2">
      <c r="A254" s="6" t="s">
        <v>322</v>
      </c>
      <c r="B254" s="9">
        <f t="shared" si="5"/>
        <v>1179.3599999999999</v>
      </c>
      <c r="C254" s="4"/>
      <c r="D254" s="2"/>
      <c r="E254" s="2"/>
      <c r="F254" s="2"/>
      <c r="G254" s="2"/>
      <c r="H254" s="2"/>
      <c r="I254" s="2"/>
      <c r="J254" s="2"/>
      <c r="K254" s="2"/>
      <c r="L254" s="2"/>
      <c r="M254" s="2">
        <v>1179.3599999999999</v>
      </c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33"/>
    </row>
    <row r="255" spans="1:83" ht="17" x14ac:dyDescent="0.2">
      <c r="A255" s="6" t="s">
        <v>323</v>
      </c>
      <c r="B255" s="9">
        <f t="shared" si="5"/>
        <v>15269.46</v>
      </c>
      <c r="C255" s="4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>
        <v>7534.8</v>
      </c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>
        <v>53.16</v>
      </c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>
        <v>7681.5</v>
      </c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33"/>
    </row>
    <row r="256" spans="1:83" ht="17" x14ac:dyDescent="0.2">
      <c r="A256" s="6" t="s">
        <v>324</v>
      </c>
      <c r="B256" s="9">
        <f t="shared" si="5"/>
        <v>3239.4300000000003</v>
      </c>
      <c r="C256" s="4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>
        <v>2488.96</v>
      </c>
      <c r="AO256" s="2"/>
      <c r="AP256" s="2"/>
      <c r="AQ256" s="2">
        <v>750.47</v>
      </c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33"/>
    </row>
    <row r="257" spans="1:83" ht="17" x14ac:dyDescent="0.2">
      <c r="A257" s="6" t="s">
        <v>325</v>
      </c>
      <c r="B257" s="9">
        <f t="shared" si="5"/>
        <v>3780</v>
      </c>
      <c r="C257" s="4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>
        <v>3780</v>
      </c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33"/>
    </row>
    <row r="258" spans="1:83" ht="17" x14ac:dyDescent="0.2">
      <c r="A258" s="6" t="s">
        <v>326</v>
      </c>
      <c r="B258" s="9">
        <f t="shared" si="5"/>
        <v>11277</v>
      </c>
      <c r="C258" s="4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>
        <v>11277</v>
      </c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33"/>
    </row>
    <row r="259" spans="1:83" ht="17" x14ac:dyDescent="0.2">
      <c r="A259" s="6" t="s">
        <v>327</v>
      </c>
      <c r="B259" s="9">
        <f t="shared" si="5"/>
        <v>38952.049999999996</v>
      </c>
      <c r="C259" s="4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>
        <v>34516.85</v>
      </c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>
        <v>4435.2</v>
      </c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33"/>
    </row>
    <row r="260" spans="1:83" ht="17" x14ac:dyDescent="0.2">
      <c r="A260" s="6" t="s">
        <v>328</v>
      </c>
      <c r="B260" s="9">
        <f t="shared" si="5"/>
        <v>11327.4</v>
      </c>
      <c r="C260" s="4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>
        <v>11327.4</v>
      </c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33"/>
    </row>
    <row r="261" spans="1:83" ht="17" x14ac:dyDescent="0.2">
      <c r="A261" s="6" t="s">
        <v>329</v>
      </c>
      <c r="B261" s="9">
        <f t="shared" si="5"/>
        <v>123138.95000000001</v>
      </c>
      <c r="C261" s="4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>
        <v>119869.71</v>
      </c>
      <c r="AN261" s="2">
        <v>3269.24</v>
      </c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33"/>
    </row>
    <row r="262" spans="1:83" ht="17" x14ac:dyDescent="0.2">
      <c r="A262" s="6" t="s">
        <v>330</v>
      </c>
      <c r="B262" s="9">
        <f t="shared" ref="B262:B325" si="6">SUM(C262:CE262)</f>
        <v>2380</v>
      </c>
      <c r="C262" s="4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>
        <v>2380</v>
      </c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33"/>
    </row>
    <row r="263" spans="1:83" ht="17" x14ac:dyDescent="0.2">
      <c r="A263" s="6" t="s">
        <v>331</v>
      </c>
      <c r="B263" s="9">
        <f t="shared" si="6"/>
        <v>800.4</v>
      </c>
      <c r="C263" s="4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>
        <v>800.4</v>
      </c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33"/>
    </row>
    <row r="264" spans="1:83" ht="17" x14ac:dyDescent="0.2">
      <c r="A264" s="6" t="s">
        <v>332</v>
      </c>
      <c r="B264" s="9">
        <f t="shared" si="6"/>
        <v>864.5</v>
      </c>
      <c r="C264" s="4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>
        <v>864.5</v>
      </c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33"/>
    </row>
    <row r="265" spans="1:83" ht="17" x14ac:dyDescent="0.2">
      <c r="A265" s="6" t="s">
        <v>552</v>
      </c>
      <c r="B265" s="9">
        <f t="shared" si="6"/>
        <v>749.14</v>
      </c>
      <c r="C265" s="4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>
        <v>735.12</v>
      </c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>
        <v>14.02</v>
      </c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33"/>
    </row>
    <row r="266" spans="1:83" ht="17" x14ac:dyDescent="0.2">
      <c r="A266" s="6" t="s">
        <v>333</v>
      </c>
      <c r="B266" s="9">
        <f t="shared" si="6"/>
        <v>170.1</v>
      </c>
      <c r="C266" s="4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>
        <v>170.1</v>
      </c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33"/>
    </row>
    <row r="267" spans="1:83" ht="17" x14ac:dyDescent="0.2">
      <c r="A267" s="6" t="s">
        <v>334</v>
      </c>
      <c r="B267" s="9">
        <f t="shared" si="6"/>
        <v>5367.06</v>
      </c>
      <c r="C267" s="4"/>
      <c r="D267" s="2"/>
      <c r="E267" s="2"/>
      <c r="F267" s="2"/>
      <c r="G267" s="2"/>
      <c r="H267" s="2"/>
      <c r="I267" s="2"/>
      <c r="J267" s="2"/>
      <c r="K267" s="2"/>
      <c r="L267" s="2"/>
      <c r="M267" s="2">
        <v>5367.06</v>
      </c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33"/>
    </row>
    <row r="268" spans="1:83" ht="17" x14ac:dyDescent="0.2">
      <c r="A268" s="6" t="s">
        <v>335</v>
      </c>
      <c r="B268" s="9">
        <f t="shared" si="6"/>
        <v>306053.84000000003</v>
      </c>
      <c r="C268" s="4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>
        <v>243890.73</v>
      </c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>
        <v>62163.11</v>
      </c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33"/>
    </row>
    <row r="269" spans="1:83" ht="17" x14ac:dyDescent="0.2">
      <c r="A269" s="6" t="s">
        <v>336</v>
      </c>
      <c r="B269" s="9">
        <f t="shared" si="6"/>
        <v>3831.68</v>
      </c>
      <c r="C269" s="4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>
        <v>29.05</v>
      </c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>
        <v>2549.1</v>
      </c>
      <c r="AW269" s="2"/>
      <c r="AX269" s="2"/>
      <c r="AY269" s="2"/>
      <c r="AZ269" s="2"/>
      <c r="BA269" s="2"/>
      <c r="BB269" s="2"/>
      <c r="BC269" s="2"/>
      <c r="BD269" s="2">
        <v>853.33</v>
      </c>
      <c r="BE269" s="2"/>
      <c r="BF269" s="2"/>
      <c r="BG269" s="2"/>
      <c r="BH269" s="2"/>
      <c r="BI269" s="2"/>
      <c r="BJ269" s="2"/>
      <c r="BK269" s="2">
        <v>400.2</v>
      </c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33"/>
    </row>
    <row r="270" spans="1:83" ht="17" x14ac:dyDescent="0.2">
      <c r="A270" s="6" t="s">
        <v>337</v>
      </c>
      <c r="B270" s="9">
        <f t="shared" si="6"/>
        <v>12209.89</v>
      </c>
      <c r="C270" s="4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>
        <v>12209.89</v>
      </c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33"/>
    </row>
    <row r="271" spans="1:83" ht="17" x14ac:dyDescent="0.2">
      <c r="A271" s="6" t="s">
        <v>338</v>
      </c>
      <c r="B271" s="9">
        <f t="shared" si="6"/>
        <v>166.21</v>
      </c>
      <c r="C271" s="4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>
        <v>166.21</v>
      </c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33"/>
    </row>
    <row r="272" spans="1:83" ht="17" x14ac:dyDescent="0.2">
      <c r="A272" s="6" t="s">
        <v>339</v>
      </c>
      <c r="B272" s="9">
        <f t="shared" si="6"/>
        <v>87183.44</v>
      </c>
      <c r="C272" s="4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>
        <v>87183.44</v>
      </c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33"/>
    </row>
    <row r="273" spans="1:83" ht="17" x14ac:dyDescent="0.2">
      <c r="A273" s="6" t="s">
        <v>340</v>
      </c>
      <c r="B273" s="9">
        <f t="shared" si="6"/>
        <v>21010.34</v>
      </c>
      <c r="C273" s="4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>
        <v>21010.34</v>
      </c>
      <c r="BX273" s="2"/>
      <c r="BY273" s="2"/>
      <c r="BZ273" s="2"/>
      <c r="CA273" s="2"/>
      <c r="CB273" s="2"/>
      <c r="CC273" s="2"/>
      <c r="CD273" s="2"/>
      <c r="CE273" s="33"/>
    </row>
    <row r="274" spans="1:83" ht="17" x14ac:dyDescent="0.2">
      <c r="A274" s="6" t="s">
        <v>341</v>
      </c>
      <c r="B274" s="9">
        <f t="shared" si="6"/>
        <v>19498.13</v>
      </c>
      <c r="C274" s="4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>
        <v>19498.13</v>
      </c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33"/>
    </row>
    <row r="275" spans="1:83" ht="17" x14ac:dyDescent="0.2">
      <c r="A275" s="6" t="s">
        <v>342</v>
      </c>
      <c r="B275" s="9">
        <f t="shared" si="6"/>
        <v>470746.94</v>
      </c>
      <c r="C275" s="4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>
        <v>129470.84</v>
      </c>
      <c r="S275" s="2"/>
      <c r="T275" s="2"/>
      <c r="U275" s="2"/>
      <c r="V275" s="2"/>
      <c r="W275" s="2"/>
      <c r="X275" s="2"/>
      <c r="Y275" s="2"/>
      <c r="Z275" s="2"/>
      <c r="AA275" s="2">
        <v>336378.9</v>
      </c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>
        <v>4897.2</v>
      </c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33"/>
    </row>
    <row r="276" spans="1:83" ht="17" x14ac:dyDescent="0.2">
      <c r="A276" s="6" t="s">
        <v>343</v>
      </c>
      <c r="B276" s="9">
        <f t="shared" si="6"/>
        <v>8958.84</v>
      </c>
      <c r="C276" s="4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>
        <v>8877.84</v>
      </c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>
        <v>81</v>
      </c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33"/>
    </row>
    <row r="277" spans="1:83" ht="17" x14ac:dyDescent="0.2">
      <c r="A277" s="6" t="s">
        <v>344</v>
      </c>
      <c r="B277" s="9">
        <f t="shared" si="6"/>
        <v>54169.49</v>
      </c>
      <c r="C277" s="4"/>
      <c r="D277" s="2"/>
      <c r="E277" s="2"/>
      <c r="F277" s="2">
        <v>54169.49</v>
      </c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33"/>
    </row>
    <row r="278" spans="1:83" ht="17" x14ac:dyDescent="0.2">
      <c r="A278" s="6" t="s">
        <v>345</v>
      </c>
      <c r="B278" s="9">
        <f t="shared" si="6"/>
        <v>111.96</v>
      </c>
      <c r="C278" s="4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>
        <v>111.96</v>
      </c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33"/>
    </row>
    <row r="279" spans="1:83" ht="17" x14ac:dyDescent="0.2">
      <c r="A279" s="6" t="s">
        <v>346</v>
      </c>
      <c r="B279" s="9">
        <f t="shared" si="6"/>
        <v>18.239999999999998</v>
      </c>
      <c r="C279" s="4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>
        <v>18.239999999999998</v>
      </c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33"/>
    </row>
    <row r="280" spans="1:83" ht="17" x14ac:dyDescent="0.2">
      <c r="A280" s="6" t="s">
        <v>347</v>
      </c>
      <c r="B280" s="9">
        <f t="shared" si="6"/>
        <v>10.36</v>
      </c>
      <c r="C280" s="4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>
        <v>10.36</v>
      </c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33"/>
    </row>
    <row r="281" spans="1:83" ht="17" x14ac:dyDescent="0.2">
      <c r="A281" s="6" t="s">
        <v>348</v>
      </c>
      <c r="B281" s="9">
        <f t="shared" si="6"/>
        <v>4583.88</v>
      </c>
      <c r="C281" s="4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>
        <v>4583.88</v>
      </c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33"/>
    </row>
    <row r="282" spans="1:83" ht="17" x14ac:dyDescent="0.2">
      <c r="A282" s="6" t="s">
        <v>349</v>
      </c>
      <c r="B282" s="9">
        <f t="shared" si="6"/>
        <v>1868.53</v>
      </c>
      <c r="C282" s="4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>
        <v>1868.53</v>
      </c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33"/>
    </row>
    <row r="283" spans="1:83" ht="17" x14ac:dyDescent="0.2">
      <c r="A283" s="6" t="s">
        <v>350</v>
      </c>
      <c r="B283" s="9">
        <f t="shared" si="6"/>
        <v>43050.76</v>
      </c>
      <c r="C283" s="4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>
        <v>43050.76</v>
      </c>
      <c r="BX283" s="2"/>
      <c r="BY283" s="2"/>
      <c r="BZ283" s="2"/>
      <c r="CA283" s="2"/>
      <c r="CB283" s="2"/>
      <c r="CC283" s="2"/>
      <c r="CD283" s="2"/>
      <c r="CE283" s="33"/>
    </row>
    <row r="284" spans="1:83" ht="17" x14ac:dyDescent="0.2">
      <c r="A284" s="6" t="s">
        <v>351</v>
      </c>
      <c r="B284" s="9">
        <f t="shared" si="6"/>
        <v>16100.46</v>
      </c>
      <c r="C284" s="4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>
        <v>16100.46</v>
      </c>
      <c r="BX284" s="2"/>
      <c r="BY284" s="2"/>
      <c r="BZ284" s="2"/>
      <c r="CA284" s="2"/>
      <c r="CB284" s="2"/>
      <c r="CC284" s="2"/>
      <c r="CD284" s="2"/>
      <c r="CE284" s="33"/>
    </row>
    <row r="285" spans="1:83" ht="17" x14ac:dyDescent="0.2">
      <c r="A285" s="6" t="s">
        <v>352</v>
      </c>
      <c r="B285" s="9">
        <f t="shared" si="6"/>
        <v>17849.759999999998</v>
      </c>
      <c r="C285" s="4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>
        <v>17849.759999999998</v>
      </c>
      <c r="BX285" s="2"/>
      <c r="BY285" s="2"/>
      <c r="BZ285" s="2"/>
      <c r="CA285" s="2"/>
      <c r="CB285" s="2"/>
      <c r="CC285" s="2"/>
      <c r="CD285" s="2"/>
      <c r="CE285" s="33"/>
    </row>
    <row r="286" spans="1:83" ht="17" x14ac:dyDescent="0.2">
      <c r="A286" s="6" t="s">
        <v>353</v>
      </c>
      <c r="B286" s="9">
        <f t="shared" si="6"/>
        <v>29475.81</v>
      </c>
      <c r="C286" s="4"/>
      <c r="D286" s="2"/>
      <c r="E286" s="2"/>
      <c r="F286" s="2">
        <v>29475.81</v>
      </c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33"/>
    </row>
    <row r="287" spans="1:83" ht="17" x14ac:dyDescent="0.2">
      <c r="A287" s="6" t="s">
        <v>354</v>
      </c>
      <c r="B287" s="9">
        <f t="shared" si="6"/>
        <v>264139.44</v>
      </c>
      <c r="C287" s="4"/>
      <c r="D287" s="2"/>
      <c r="E287" s="2"/>
      <c r="F287" s="2">
        <v>264139.44</v>
      </c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33"/>
    </row>
    <row r="288" spans="1:83" ht="17" x14ac:dyDescent="0.2">
      <c r="A288" s="6" t="s">
        <v>355</v>
      </c>
      <c r="B288" s="9">
        <f t="shared" si="6"/>
        <v>22.52</v>
      </c>
      <c r="C288" s="4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>
        <v>22.52</v>
      </c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33"/>
    </row>
    <row r="289" spans="1:83" ht="17" x14ac:dyDescent="0.2">
      <c r="A289" s="6" t="s">
        <v>356</v>
      </c>
      <c r="B289" s="9">
        <f t="shared" si="6"/>
        <v>17600</v>
      </c>
      <c r="C289" s="4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>
        <v>17600</v>
      </c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33"/>
    </row>
    <row r="290" spans="1:83" ht="17" x14ac:dyDescent="0.2">
      <c r="A290" s="6" t="s">
        <v>357</v>
      </c>
      <c r="B290" s="9">
        <f t="shared" si="6"/>
        <v>602.5</v>
      </c>
      <c r="C290" s="4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>
        <v>602.5</v>
      </c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33"/>
    </row>
    <row r="291" spans="1:83" ht="17" x14ac:dyDescent="0.2">
      <c r="A291" s="6" t="s">
        <v>358</v>
      </c>
      <c r="B291" s="9">
        <f t="shared" si="6"/>
        <v>270</v>
      </c>
      <c r="C291" s="4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>
        <v>270</v>
      </c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33"/>
    </row>
    <row r="292" spans="1:83" ht="17" x14ac:dyDescent="0.2">
      <c r="A292" s="6" t="s">
        <v>359</v>
      </c>
      <c r="B292" s="9">
        <f t="shared" si="6"/>
        <v>8572.01</v>
      </c>
      <c r="C292" s="4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>
        <v>278.10000000000002</v>
      </c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>
        <v>5131.3100000000004</v>
      </c>
      <c r="BK292" s="2">
        <v>3162.6</v>
      </c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33"/>
    </row>
    <row r="293" spans="1:83" ht="17" x14ac:dyDescent="0.2">
      <c r="A293" s="6" t="s">
        <v>360</v>
      </c>
      <c r="B293" s="9">
        <f t="shared" si="6"/>
        <v>2785.2</v>
      </c>
      <c r="C293" s="4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>
        <v>2785.2</v>
      </c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33"/>
    </row>
    <row r="294" spans="1:83" ht="17" x14ac:dyDescent="0.2">
      <c r="A294" s="6" t="s">
        <v>361</v>
      </c>
      <c r="B294" s="9">
        <f t="shared" si="6"/>
        <v>6111.1399999999994</v>
      </c>
      <c r="C294" s="4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>
        <v>396</v>
      </c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>
        <v>49.82</v>
      </c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>
        <v>5536.32</v>
      </c>
      <c r="BK294" s="2">
        <v>129</v>
      </c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33"/>
    </row>
    <row r="295" spans="1:83" ht="17" x14ac:dyDescent="0.2">
      <c r="A295" s="6" t="s">
        <v>362</v>
      </c>
      <c r="B295" s="9">
        <f t="shared" si="6"/>
        <v>1950.82</v>
      </c>
      <c r="C295" s="4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>
        <v>122.76</v>
      </c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>
        <v>547.05999999999995</v>
      </c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>
        <v>1117.2</v>
      </c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>
        <v>163.80000000000001</v>
      </c>
      <c r="BX295" s="2"/>
      <c r="BY295" s="2"/>
      <c r="BZ295" s="2"/>
      <c r="CA295" s="2"/>
      <c r="CB295" s="2"/>
      <c r="CC295" s="2"/>
      <c r="CD295" s="2"/>
      <c r="CE295" s="33"/>
    </row>
    <row r="296" spans="1:83" ht="17" x14ac:dyDescent="0.2">
      <c r="A296" s="6" t="s">
        <v>363</v>
      </c>
      <c r="B296" s="9">
        <f t="shared" si="6"/>
        <v>268172.04000000004</v>
      </c>
      <c r="C296" s="4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>
        <v>141.30000000000001</v>
      </c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>
        <v>2646</v>
      </c>
      <c r="AD296" s="2"/>
      <c r="AE296" s="2">
        <v>81945.8</v>
      </c>
      <c r="AF296" s="2"/>
      <c r="AG296" s="2"/>
      <c r="AH296" s="2">
        <v>371</v>
      </c>
      <c r="AI296" s="2"/>
      <c r="AJ296" s="2"/>
      <c r="AK296" s="2"/>
      <c r="AL296" s="2"/>
      <c r="AM296" s="2">
        <v>177831.18</v>
      </c>
      <c r="AN296" s="2"/>
      <c r="AO296" s="2"/>
      <c r="AP296" s="2"/>
      <c r="AQ296" s="2"/>
      <c r="AR296" s="2"/>
      <c r="AS296" s="2"/>
      <c r="AT296" s="2"/>
      <c r="AU296" s="2"/>
      <c r="AV296" s="2">
        <v>919.91</v>
      </c>
      <c r="AW296" s="2">
        <v>320.88</v>
      </c>
      <c r="AX296" s="2"/>
      <c r="AY296" s="2"/>
      <c r="AZ296" s="2"/>
      <c r="BA296" s="2">
        <v>1142.82</v>
      </c>
      <c r="BB296" s="2"/>
      <c r="BC296" s="2"/>
      <c r="BD296" s="2"/>
      <c r="BE296" s="2"/>
      <c r="BF296" s="2"/>
      <c r="BG296" s="2"/>
      <c r="BH296" s="2"/>
      <c r="BI296" s="2"/>
      <c r="BJ296" s="2">
        <v>768</v>
      </c>
      <c r="BK296" s="2"/>
      <c r="BL296" s="2"/>
      <c r="BM296" s="2"/>
      <c r="BN296" s="2"/>
      <c r="BO296" s="2">
        <v>162.75</v>
      </c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>
        <v>1922.4</v>
      </c>
      <c r="CD296" s="2"/>
      <c r="CE296" s="33"/>
    </row>
    <row r="297" spans="1:83" ht="17" x14ac:dyDescent="0.2">
      <c r="A297" s="6" t="s">
        <v>364</v>
      </c>
      <c r="B297" s="9">
        <f t="shared" si="6"/>
        <v>1593492.9199999997</v>
      </c>
      <c r="C297" s="4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>
        <v>76.36</v>
      </c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>
        <v>3863.35</v>
      </c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>
        <v>1587239.13</v>
      </c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>
        <v>2172</v>
      </c>
      <c r="BK297" s="2">
        <v>83.7</v>
      </c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>
        <v>58.38</v>
      </c>
      <c r="BX297" s="2"/>
      <c r="BY297" s="2"/>
      <c r="BZ297" s="2"/>
      <c r="CA297" s="2"/>
      <c r="CB297" s="2"/>
      <c r="CC297" s="2"/>
      <c r="CD297" s="2"/>
      <c r="CE297" s="33"/>
    </row>
    <row r="298" spans="1:83" ht="17" x14ac:dyDescent="0.2">
      <c r="A298" s="6" t="s">
        <v>365</v>
      </c>
      <c r="B298" s="9">
        <f t="shared" si="6"/>
        <v>13524.41</v>
      </c>
      <c r="C298" s="4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>
        <v>7387.73</v>
      </c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>
        <v>2857.68</v>
      </c>
      <c r="BK298" s="2">
        <v>129</v>
      </c>
      <c r="BL298" s="2"/>
      <c r="BM298" s="2">
        <v>3150</v>
      </c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33"/>
    </row>
    <row r="299" spans="1:83" ht="17" x14ac:dyDescent="0.2">
      <c r="A299" s="6" t="s">
        <v>366</v>
      </c>
      <c r="B299" s="9">
        <f t="shared" si="6"/>
        <v>77454.19</v>
      </c>
      <c r="C299" s="4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>
        <v>1395</v>
      </c>
      <c r="AI299" s="2"/>
      <c r="AJ299" s="2"/>
      <c r="AK299" s="2"/>
      <c r="AL299" s="2"/>
      <c r="AM299" s="2">
        <v>61455.37</v>
      </c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>
        <v>9008.08</v>
      </c>
      <c r="BB299" s="2"/>
      <c r="BC299" s="2"/>
      <c r="BD299" s="2"/>
      <c r="BE299" s="2"/>
      <c r="BF299" s="2"/>
      <c r="BG299" s="2"/>
      <c r="BH299" s="2"/>
      <c r="BI299" s="2"/>
      <c r="BJ299" s="2">
        <v>322.22000000000003</v>
      </c>
      <c r="BK299" s="2">
        <v>77.599999999999994</v>
      </c>
      <c r="BL299" s="2"/>
      <c r="BM299" s="2"/>
      <c r="BN299" s="2"/>
      <c r="BO299" s="2"/>
      <c r="BP299" s="2"/>
      <c r="BQ299" s="2"/>
      <c r="BR299" s="2"/>
      <c r="BS299" s="2"/>
      <c r="BT299" s="2">
        <v>5195.92</v>
      </c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33"/>
    </row>
    <row r="300" spans="1:83" ht="17" x14ac:dyDescent="0.2">
      <c r="A300" s="6" t="s">
        <v>367</v>
      </c>
      <c r="B300" s="9">
        <f t="shared" si="6"/>
        <v>161657.95999999996</v>
      </c>
      <c r="C300" s="4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>
        <v>869.4</v>
      </c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>
        <v>18950.400000000001</v>
      </c>
      <c r="AD300" s="2"/>
      <c r="AE300" s="2"/>
      <c r="AF300" s="2"/>
      <c r="AG300" s="2"/>
      <c r="AH300" s="2"/>
      <c r="AI300" s="2"/>
      <c r="AJ300" s="2"/>
      <c r="AK300" s="2"/>
      <c r="AL300" s="2"/>
      <c r="AM300" s="2">
        <v>130592.06</v>
      </c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>
        <v>101.7</v>
      </c>
      <c r="BB300" s="2"/>
      <c r="BC300" s="2">
        <v>52.8</v>
      </c>
      <c r="BD300" s="2"/>
      <c r="BE300" s="2"/>
      <c r="BF300" s="2"/>
      <c r="BG300" s="2"/>
      <c r="BH300" s="2"/>
      <c r="BI300" s="2">
        <v>3682.8</v>
      </c>
      <c r="BJ300" s="2">
        <v>7408.8</v>
      </c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33"/>
    </row>
    <row r="301" spans="1:83" ht="17" x14ac:dyDescent="0.2">
      <c r="A301" s="6" t="s">
        <v>368</v>
      </c>
      <c r="B301" s="9">
        <f t="shared" si="6"/>
        <v>769968.78999999992</v>
      </c>
      <c r="C301" s="4"/>
      <c r="D301" s="2"/>
      <c r="E301" s="2">
        <v>33812.199999999997</v>
      </c>
      <c r="F301" s="2"/>
      <c r="G301" s="2"/>
      <c r="H301" s="2"/>
      <c r="I301" s="2"/>
      <c r="J301" s="2"/>
      <c r="K301" s="2"/>
      <c r="L301" s="2"/>
      <c r="M301" s="2">
        <v>2987.71</v>
      </c>
      <c r="N301" s="2">
        <v>180.11</v>
      </c>
      <c r="O301" s="2">
        <v>65.599999999999994</v>
      </c>
      <c r="P301" s="2"/>
      <c r="Q301" s="2"/>
      <c r="R301" s="2">
        <v>53236.55</v>
      </c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>
        <v>47358.19</v>
      </c>
      <c r="AJ301" s="2"/>
      <c r="AK301" s="2">
        <v>10730.39</v>
      </c>
      <c r="AL301" s="2"/>
      <c r="AM301" s="2"/>
      <c r="AN301" s="2"/>
      <c r="AO301" s="2">
        <v>17933.669999999998</v>
      </c>
      <c r="AP301" s="2"/>
      <c r="AQ301" s="2">
        <v>47838.99</v>
      </c>
      <c r="AR301" s="2"/>
      <c r="AS301" s="2"/>
      <c r="AT301" s="2">
        <v>41.6</v>
      </c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>
        <v>195864.16</v>
      </c>
      <c r="BH301" s="2"/>
      <c r="BI301" s="2"/>
      <c r="BJ301" s="2">
        <v>31701.599999999999</v>
      </c>
      <c r="BK301" s="2">
        <v>1519.93</v>
      </c>
      <c r="BL301" s="2"/>
      <c r="BM301" s="2"/>
      <c r="BN301" s="2">
        <v>16788.12</v>
      </c>
      <c r="BO301" s="2">
        <v>63613.63</v>
      </c>
      <c r="BP301" s="2"/>
      <c r="BQ301" s="2"/>
      <c r="BR301" s="2">
        <v>4.8</v>
      </c>
      <c r="BS301" s="2"/>
      <c r="BT301" s="2"/>
      <c r="BU301" s="2"/>
      <c r="BV301" s="2"/>
      <c r="BW301" s="2">
        <v>246291.54</v>
      </c>
      <c r="BX301" s="2"/>
      <c r="BY301" s="2"/>
      <c r="BZ301" s="2"/>
      <c r="CA301" s="2"/>
      <c r="CB301" s="2"/>
      <c r="CC301" s="2"/>
      <c r="CD301" s="2"/>
      <c r="CE301" s="33"/>
    </row>
    <row r="302" spans="1:83" ht="17" x14ac:dyDescent="0.2">
      <c r="A302" s="6" t="s">
        <v>369</v>
      </c>
      <c r="B302" s="9">
        <f t="shared" si="6"/>
        <v>100282.11</v>
      </c>
      <c r="C302" s="4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>
        <v>68515.48</v>
      </c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>
        <v>31766.63</v>
      </c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33"/>
    </row>
    <row r="303" spans="1:83" ht="17" x14ac:dyDescent="0.2">
      <c r="A303" s="6" t="s">
        <v>370</v>
      </c>
      <c r="B303" s="9">
        <f t="shared" si="6"/>
        <v>739847.81</v>
      </c>
      <c r="C303" s="4"/>
      <c r="D303" s="2"/>
      <c r="E303" s="2"/>
      <c r="F303" s="2">
        <v>739803.41</v>
      </c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>
        <v>44.4</v>
      </c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33"/>
    </row>
    <row r="304" spans="1:83" ht="17" x14ac:dyDescent="0.2">
      <c r="A304" s="6" t="s">
        <v>371</v>
      </c>
      <c r="B304" s="9">
        <f t="shared" si="6"/>
        <v>82227.62000000001</v>
      </c>
      <c r="C304" s="4"/>
      <c r="D304" s="2"/>
      <c r="E304" s="2"/>
      <c r="F304" s="2">
        <v>82106.820000000007</v>
      </c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>
        <v>120.8</v>
      </c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33"/>
    </row>
    <row r="305" spans="1:83" ht="17" x14ac:dyDescent="0.2">
      <c r="A305" s="6" t="s">
        <v>372</v>
      </c>
      <c r="B305" s="9">
        <f t="shared" si="6"/>
        <v>201374.55</v>
      </c>
      <c r="C305" s="4"/>
      <c r="D305" s="2"/>
      <c r="E305" s="2"/>
      <c r="F305" s="2">
        <v>187804.25</v>
      </c>
      <c r="G305" s="2"/>
      <c r="H305" s="2"/>
      <c r="I305" s="2"/>
      <c r="J305" s="2"/>
      <c r="K305" s="2"/>
      <c r="L305" s="2"/>
      <c r="M305" s="2"/>
      <c r="N305" s="2">
        <v>8.08</v>
      </c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>
        <v>7134.82</v>
      </c>
      <c r="AL305" s="2"/>
      <c r="AM305" s="2"/>
      <c r="AN305" s="2">
        <v>171.44</v>
      </c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>
        <v>630</v>
      </c>
      <c r="BL305" s="2"/>
      <c r="BM305" s="2"/>
      <c r="BN305" s="2"/>
      <c r="BO305" s="2">
        <v>5625.96</v>
      </c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33"/>
    </row>
    <row r="306" spans="1:83" ht="17" x14ac:dyDescent="0.2">
      <c r="A306" s="6" t="s">
        <v>373</v>
      </c>
      <c r="B306" s="9">
        <f t="shared" si="6"/>
        <v>65256.560000000005</v>
      </c>
      <c r="C306" s="4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>
        <v>136.18</v>
      </c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>
        <v>42764.3</v>
      </c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>
        <v>4550.8999999999996</v>
      </c>
      <c r="BL306" s="2"/>
      <c r="BM306" s="2"/>
      <c r="BN306" s="2"/>
      <c r="BO306" s="2">
        <v>17805.18</v>
      </c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33"/>
    </row>
    <row r="307" spans="1:83" ht="17" x14ac:dyDescent="0.2">
      <c r="A307" s="6" t="s">
        <v>374</v>
      </c>
      <c r="B307" s="9">
        <f t="shared" si="6"/>
        <v>178.18</v>
      </c>
      <c r="C307" s="4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>
        <v>9.18</v>
      </c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>
        <v>169</v>
      </c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33"/>
    </row>
    <row r="308" spans="1:83" ht="17" x14ac:dyDescent="0.2">
      <c r="A308" s="6" t="s">
        <v>375</v>
      </c>
      <c r="B308" s="9">
        <f t="shared" si="6"/>
        <v>40373.120000000003</v>
      </c>
      <c r="C308" s="4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>
        <v>40373.120000000003</v>
      </c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33"/>
    </row>
    <row r="309" spans="1:83" ht="17" x14ac:dyDescent="0.2">
      <c r="A309" s="6" t="s">
        <v>376</v>
      </c>
      <c r="B309" s="9">
        <f t="shared" si="6"/>
        <v>6.08</v>
      </c>
      <c r="C309" s="4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>
        <v>6.08</v>
      </c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33"/>
    </row>
    <row r="310" spans="1:83" ht="17" x14ac:dyDescent="0.2">
      <c r="A310" s="6" t="s">
        <v>377</v>
      </c>
      <c r="B310" s="9">
        <f t="shared" si="6"/>
        <v>56.52</v>
      </c>
      <c r="C310" s="4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>
        <v>56.52</v>
      </c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33"/>
    </row>
    <row r="311" spans="1:83" ht="17" x14ac:dyDescent="0.2">
      <c r="A311" s="6" t="s">
        <v>378</v>
      </c>
      <c r="B311" s="9">
        <f t="shared" si="6"/>
        <v>79.819999999999993</v>
      </c>
      <c r="C311" s="4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>
        <v>26.32</v>
      </c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>
        <v>53.5</v>
      </c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33"/>
    </row>
    <row r="312" spans="1:83" ht="17" x14ac:dyDescent="0.2">
      <c r="A312" s="6" t="s">
        <v>379</v>
      </c>
      <c r="B312" s="9">
        <f t="shared" si="6"/>
        <v>91946.02</v>
      </c>
      <c r="C312" s="4"/>
      <c r="D312" s="2"/>
      <c r="E312" s="2"/>
      <c r="F312" s="2">
        <v>91946.02</v>
      </c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33"/>
    </row>
    <row r="313" spans="1:83" ht="17" x14ac:dyDescent="0.2">
      <c r="A313" s="6" t="s">
        <v>380</v>
      </c>
      <c r="B313" s="9">
        <f t="shared" si="6"/>
        <v>2641.7</v>
      </c>
      <c r="C313" s="4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>
        <v>31.7</v>
      </c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>
        <v>2192.4</v>
      </c>
      <c r="BB313" s="2"/>
      <c r="BC313" s="2"/>
      <c r="BD313" s="2"/>
      <c r="BE313" s="2"/>
      <c r="BF313" s="2"/>
      <c r="BG313" s="2"/>
      <c r="BH313" s="2"/>
      <c r="BI313" s="2">
        <v>378</v>
      </c>
      <c r="BJ313" s="2"/>
      <c r="BK313" s="2">
        <v>39.6</v>
      </c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33"/>
    </row>
    <row r="314" spans="1:83" ht="17" x14ac:dyDescent="0.2">
      <c r="A314" s="6" t="s">
        <v>381</v>
      </c>
      <c r="B314" s="9">
        <f t="shared" si="6"/>
        <v>7448.73</v>
      </c>
      <c r="C314" s="4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>
        <v>13.08</v>
      </c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>
        <v>5217.97</v>
      </c>
      <c r="AN314" s="2"/>
      <c r="AO314" s="2"/>
      <c r="AP314" s="2"/>
      <c r="AQ314" s="2"/>
      <c r="AR314" s="2"/>
      <c r="AS314" s="2"/>
      <c r="AT314" s="2"/>
      <c r="AU314" s="2"/>
      <c r="AV314" s="2">
        <v>2217.6799999999998</v>
      </c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33"/>
    </row>
    <row r="315" spans="1:83" ht="17" x14ac:dyDescent="0.2">
      <c r="A315" s="6" t="s">
        <v>382</v>
      </c>
      <c r="B315" s="9">
        <f t="shared" si="6"/>
        <v>2078.7799999999997</v>
      </c>
      <c r="C315" s="4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>
        <v>6.08</v>
      </c>
      <c r="O315" s="2"/>
      <c r="P315" s="2"/>
      <c r="Q315" s="2"/>
      <c r="R315" s="2"/>
      <c r="S315" s="2"/>
      <c r="T315" s="2"/>
      <c r="U315" s="2"/>
      <c r="V315" s="2">
        <v>2072.6999999999998</v>
      </c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33"/>
    </row>
    <row r="316" spans="1:83" ht="17" x14ac:dyDescent="0.2">
      <c r="A316" s="6" t="s">
        <v>383</v>
      </c>
      <c r="B316" s="9">
        <f t="shared" si="6"/>
        <v>135.08000000000001</v>
      </c>
      <c r="C316" s="4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>
        <v>6.08</v>
      </c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>
        <v>129</v>
      </c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33"/>
    </row>
    <row r="317" spans="1:83" ht="17" x14ac:dyDescent="0.2">
      <c r="A317" s="6" t="s">
        <v>384</v>
      </c>
      <c r="B317" s="9">
        <f t="shared" si="6"/>
        <v>11399.39</v>
      </c>
      <c r="C317" s="4"/>
      <c r="D317" s="2"/>
      <c r="E317" s="2"/>
      <c r="F317" s="2">
        <v>10450</v>
      </c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>
        <v>820.39</v>
      </c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>
        <v>129</v>
      </c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33"/>
    </row>
    <row r="318" spans="1:83" ht="17" x14ac:dyDescent="0.2">
      <c r="A318" s="6" t="s">
        <v>385</v>
      </c>
      <c r="B318" s="9">
        <f t="shared" si="6"/>
        <v>191.7</v>
      </c>
      <c r="C318" s="4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>
        <v>162</v>
      </c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>
        <v>29.7</v>
      </c>
      <c r="CC318" s="2"/>
      <c r="CD318" s="2"/>
      <c r="CE318" s="33"/>
    </row>
    <row r="319" spans="1:83" ht="17" x14ac:dyDescent="0.2">
      <c r="A319" s="6" t="s">
        <v>386</v>
      </c>
      <c r="B319" s="9">
        <f t="shared" si="6"/>
        <v>315.26</v>
      </c>
      <c r="C319" s="4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>
        <v>17.260000000000002</v>
      </c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>
        <v>298</v>
      </c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33"/>
    </row>
    <row r="320" spans="1:83" ht="17" x14ac:dyDescent="0.2">
      <c r="A320" s="6" t="s">
        <v>387</v>
      </c>
      <c r="B320" s="9">
        <f t="shared" si="6"/>
        <v>3759.42</v>
      </c>
      <c r="C320" s="4"/>
      <c r="D320" s="2"/>
      <c r="E320" s="2"/>
      <c r="F320" s="2">
        <v>637</v>
      </c>
      <c r="G320" s="2"/>
      <c r="H320" s="2"/>
      <c r="I320" s="2"/>
      <c r="J320" s="2"/>
      <c r="K320" s="2"/>
      <c r="L320" s="2"/>
      <c r="M320" s="2"/>
      <c r="N320" s="2">
        <v>39.86</v>
      </c>
      <c r="O320" s="2"/>
      <c r="P320" s="2"/>
      <c r="Q320" s="2"/>
      <c r="R320" s="2">
        <v>2423.59</v>
      </c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>
        <v>658.97</v>
      </c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33"/>
    </row>
    <row r="321" spans="1:83" ht="17" x14ac:dyDescent="0.2">
      <c r="A321" s="6" t="s">
        <v>388</v>
      </c>
      <c r="B321" s="9">
        <f t="shared" si="6"/>
        <v>87.259999999999991</v>
      </c>
      <c r="C321" s="4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>
        <v>47.66</v>
      </c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>
        <v>39.6</v>
      </c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33"/>
    </row>
    <row r="322" spans="1:83" ht="17" x14ac:dyDescent="0.2">
      <c r="A322" s="6" t="s">
        <v>389</v>
      </c>
      <c r="B322" s="9">
        <f t="shared" si="6"/>
        <v>722.18</v>
      </c>
      <c r="C322" s="4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>
        <v>7.28</v>
      </c>
      <c r="O322" s="2"/>
      <c r="P322" s="2"/>
      <c r="Q322" s="2"/>
      <c r="R322" s="2"/>
      <c r="S322" s="2"/>
      <c r="T322" s="2"/>
      <c r="U322" s="2"/>
      <c r="V322" s="2"/>
      <c r="W322" s="2">
        <v>81</v>
      </c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>
        <v>411</v>
      </c>
      <c r="BK322" s="2">
        <v>222.9</v>
      </c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33"/>
    </row>
    <row r="323" spans="1:83" ht="17" x14ac:dyDescent="0.2">
      <c r="A323" s="6" t="s">
        <v>390</v>
      </c>
      <c r="B323" s="9">
        <f t="shared" si="6"/>
        <v>31776.91</v>
      </c>
      <c r="C323" s="4"/>
      <c r="D323" s="2"/>
      <c r="E323" s="2"/>
      <c r="F323" s="2">
        <v>31764.26</v>
      </c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>
        <v>12.65</v>
      </c>
      <c r="BX323" s="2"/>
      <c r="BY323" s="2"/>
      <c r="BZ323" s="2"/>
      <c r="CA323" s="2"/>
      <c r="CB323" s="2"/>
      <c r="CC323" s="2"/>
      <c r="CD323" s="2"/>
      <c r="CE323" s="33"/>
    </row>
    <row r="324" spans="1:83" ht="17" x14ac:dyDescent="0.2">
      <c r="A324" s="6" t="s">
        <v>391</v>
      </c>
      <c r="B324" s="9">
        <f t="shared" si="6"/>
        <v>186.44</v>
      </c>
      <c r="C324" s="4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>
        <v>10.36</v>
      </c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>
        <v>176.08</v>
      </c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33"/>
    </row>
    <row r="325" spans="1:83" ht="17" x14ac:dyDescent="0.2">
      <c r="A325" s="6" t="s">
        <v>392</v>
      </c>
      <c r="B325" s="9">
        <f t="shared" si="6"/>
        <v>140.26</v>
      </c>
      <c r="C325" s="4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>
        <v>11.26</v>
      </c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>
        <v>129</v>
      </c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33"/>
    </row>
    <row r="326" spans="1:83" ht="17" x14ac:dyDescent="0.2">
      <c r="A326" s="6" t="s">
        <v>393</v>
      </c>
      <c r="B326" s="9">
        <f t="shared" ref="B326:B389" si="7">SUM(C326:CE326)</f>
        <v>38</v>
      </c>
      <c r="C326" s="4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>
        <v>38</v>
      </c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33"/>
    </row>
    <row r="327" spans="1:83" ht="17" x14ac:dyDescent="0.2">
      <c r="A327" s="6" t="s">
        <v>394</v>
      </c>
      <c r="B327" s="9">
        <f t="shared" si="7"/>
        <v>22143.61</v>
      </c>
      <c r="C327" s="4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>
        <v>19234.61</v>
      </c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>
        <v>2909</v>
      </c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33"/>
    </row>
    <row r="328" spans="1:83" ht="17" x14ac:dyDescent="0.2">
      <c r="A328" s="6" t="s">
        <v>395</v>
      </c>
      <c r="B328" s="9">
        <f t="shared" si="7"/>
        <v>581.66</v>
      </c>
      <c r="C328" s="4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>
        <v>16.16</v>
      </c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>
        <v>280.89999999999998</v>
      </c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>
        <v>157.5</v>
      </c>
      <c r="BJ328" s="2"/>
      <c r="BK328" s="2">
        <v>127.1</v>
      </c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33"/>
    </row>
    <row r="329" spans="1:83" ht="17" x14ac:dyDescent="0.2">
      <c r="A329" s="6" t="s">
        <v>396</v>
      </c>
      <c r="B329" s="9">
        <f t="shared" si="7"/>
        <v>77.599999999999994</v>
      </c>
      <c r="C329" s="4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>
        <v>77.599999999999994</v>
      </c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33"/>
    </row>
    <row r="330" spans="1:83" ht="17" x14ac:dyDescent="0.2">
      <c r="A330" s="6" t="s">
        <v>397</v>
      </c>
      <c r="B330" s="9">
        <f t="shared" si="7"/>
        <v>49.5</v>
      </c>
      <c r="C330" s="4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>
        <v>49.5</v>
      </c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33"/>
    </row>
    <row r="331" spans="1:83" ht="17" x14ac:dyDescent="0.2">
      <c r="A331" s="6" t="s">
        <v>398</v>
      </c>
      <c r="B331" s="9">
        <f t="shared" si="7"/>
        <v>759</v>
      </c>
      <c r="C331" s="4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>
        <v>630</v>
      </c>
      <c r="BG331" s="2"/>
      <c r="BH331" s="2"/>
      <c r="BI331" s="2"/>
      <c r="BJ331" s="2"/>
      <c r="BK331" s="2">
        <v>129</v>
      </c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33"/>
    </row>
    <row r="332" spans="1:83" ht="17" x14ac:dyDescent="0.2">
      <c r="A332" s="6" t="s">
        <v>399</v>
      </c>
      <c r="B332" s="9">
        <f t="shared" si="7"/>
        <v>9113.81</v>
      </c>
      <c r="C332" s="4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>
        <v>280.37</v>
      </c>
      <c r="AK332" s="2"/>
      <c r="AL332" s="2"/>
      <c r="AM332" s="2"/>
      <c r="AN332" s="2"/>
      <c r="AO332" s="2"/>
      <c r="AP332" s="2"/>
      <c r="AQ332" s="2"/>
      <c r="AR332" s="2"/>
      <c r="AS332" s="2"/>
      <c r="AT332" s="2">
        <v>4238.21</v>
      </c>
      <c r="AU332" s="2"/>
      <c r="AV332" s="2"/>
      <c r="AW332" s="2"/>
      <c r="AX332" s="2">
        <v>151.04</v>
      </c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>
        <v>4444.1899999999996</v>
      </c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33"/>
    </row>
    <row r="333" spans="1:83" ht="17" x14ac:dyDescent="0.2">
      <c r="A333" s="6" t="s">
        <v>400</v>
      </c>
      <c r="B333" s="9">
        <f t="shared" si="7"/>
        <v>1207.5800000000002</v>
      </c>
      <c r="C333" s="4"/>
      <c r="D333" s="2"/>
      <c r="E333" s="2"/>
      <c r="F333" s="2"/>
      <c r="G333" s="2"/>
      <c r="H333" s="2"/>
      <c r="I333" s="2"/>
      <c r="J333" s="2"/>
      <c r="K333" s="2"/>
      <c r="L333" s="2"/>
      <c r="M333" s="2">
        <v>1202.4000000000001</v>
      </c>
      <c r="N333" s="2">
        <v>5.18</v>
      </c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33"/>
    </row>
    <row r="334" spans="1:83" ht="17" x14ac:dyDescent="0.2">
      <c r="A334" s="6" t="s">
        <v>401</v>
      </c>
      <c r="B334" s="9">
        <f t="shared" si="7"/>
        <v>15953.4</v>
      </c>
      <c r="C334" s="4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>
        <v>15953.4</v>
      </c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33"/>
    </row>
    <row r="335" spans="1:83" ht="17" x14ac:dyDescent="0.2">
      <c r="A335" s="6" t="s">
        <v>402</v>
      </c>
      <c r="B335" s="9">
        <f t="shared" si="7"/>
        <v>6342</v>
      </c>
      <c r="C335" s="4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>
        <v>567</v>
      </c>
      <c r="AD335" s="2"/>
      <c r="AE335" s="2"/>
      <c r="AF335" s="2"/>
      <c r="AG335" s="2"/>
      <c r="AH335" s="2"/>
      <c r="AI335" s="2"/>
      <c r="AJ335" s="2"/>
      <c r="AK335" s="2"/>
      <c r="AL335" s="2"/>
      <c r="AM335" s="2">
        <v>1575</v>
      </c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>
        <v>4200</v>
      </c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33"/>
    </row>
    <row r="336" spans="1:83" ht="17" x14ac:dyDescent="0.2">
      <c r="A336" s="6" t="s">
        <v>403</v>
      </c>
      <c r="B336" s="9">
        <f t="shared" si="7"/>
        <v>1253.98</v>
      </c>
      <c r="C336" s="4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>
        <v>1253.98</v>
      </c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33"/>
    </row>
    <row r="337" spans="1:83" ht="17" x14ac:dyDescent="0.2">
      <c r="A337" s="6" t="s">
        <v>404</v>
      </c>
      <c r="B337" s="9">
        <f t="shared" si="7"/>
        <v>10517.81</v>
      </c>
      <c r="C337" s="4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>
        <v>10.58</v>
      </c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>
        <v>7293.01</v>
      </c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>
        <v>3146.22</v>
      </c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>
        <v>68</v>
      </c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33"/>
    </row>
    <row r="338" spans="1:83" ht="17" x14ac:dyDescent="0.2">
      <c r="A338" s="6" t="s">
        <v>405</v>
      </c>
      <c r="B338" s="9">
        <f t="shared" si="7"/>
        <v>1388.59</v>
      </c>
      <c r="C338" s="4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>
        <v>1388.59</v>
      </c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33"/>
    </row>
    <row r="339" spans="1:83" ht="17" x14ac:dyDescent="0.2">
      <c r="A339" s="6" t="s">
        <v>406</v>
      </c>
      <c r="B339" s="9">
        <f t="shared" si="7"/>
        <v>50475.159999999996</v>
      </c>
      <c r="C339" s="4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>
        <v>46958.64</v>
      </c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>
        <v>3516.52</v>
      </c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33"/>
    </row>
    <row r="340" spans="1:83" ht="17" x14ac:dyDescent="0.2">
      <c r="A340" s="6" t="s">
        <v>407</v>
      </c>
      <c r="B340" s="9">
        <f t="shared" si="7"/>
        <v>1276.1300000000001</v>
      </c>
      <c r="C340" s="4"/>
      <c r="D340" s="2"/>
      <c r="E340" s="2"/>
      <c r="F340" s="2"/>
      <c r="G340" s="2"/>
      <c r="H340" s="2"/>
      <c r="I340" s="2"/>
      <c r="J340" s="2"/>
      <c r="K340" s="2"/>
      <c r="L340" s="2"/>
      <c r="M340" s="2">
        <v>1276.1300000000001</v>
      </c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33"/>
    </row>
    <row r="341" spans="1:83" ht="17" x14ac:dyDescent="0.2">
      <c r="A341" s="6" t="s">
        <v>408</v>
      </c>
      <c r="B341" s="9">
        <f t="shared" si="7"/>
        <v>869.4</v>
      </c>
      <c r="C341" s="4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>
        <v>869.4</v>
      </c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33"/>
    </row>
    <row r="342" spans="1:83" ht="17" x14ac:dyDescent="0.2">
      <c r="A342" s="6" t="s">
        <v>409</v>
      </c>
      <c r="B342" s="9">
        <f t="shared" si="7"/>
        <v>92421.6</v>
      </c>
      <c r="C342" s="4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>
        <v>92421.6</v>
      </c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33"/>
    </row>
    <row r="343" spans="1:83" ht="17" x14ac:dyDescent="0.2">
      <c r="A343" s="6" t="s">
        <v>410</v>
      </c>
      <c r="B343" s="9">
        <f t="shared" si="7"/>
        <v>438.45</v>
      </c>
      <c r="C343" s="4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>
        <v>438.45</v>
      </c>
      <c r="BX343" s="2"/>
      <c r="BY343" s="2"/>
      <c r="BZ343" s="2"/>
      <c r="CA343" s="2"/>
      <c r="CB343" s="2"/>
      <c r="CC343" s="2"/>
      <c r="CD343" s="2"/>
      <c r="CE343" s="33"/>
    </row>
    <row r="344" spans="1:83" ht="17" x14ac:dyDescent="0.2">
      <c r="A344" s="6" t="s">
        <v>411</v>
      </c>
      <c r="B344" s="9">
        <f t="shared" si="7"/>
        <v>3677.28</v>
      </c>
      <c r="C344" s="4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>
        <v>3677.28</v>
      </c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33"/>
    </row>
    <row r="345" spans="1:83" ht="17" x14ac:dyDescent="0.2">
      <c r="A345" s="6" t="s">
        <v>412</v>
      </c>
      <c r="B345" s="9">
        <f t="shared" si="7"/>
        <v>1093.01</v>
      </c>
      <c r="C345" s="4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>
        <v>1076.1099999999999</v>
      </c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>
        <v>16.899999999999999</v>
      </c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33"/>
    </row>
    <row r="346" spans="1:83" ht="17" x14ac:dyDescent="0.2">
      <c r="A346" s="6" t="s">
        <v>413</v>
      </c>
      <c r="B346" s="9">
        <f t="shared" si="7"/>
        <v>4917.41</v>
      </c>
      <c r="C346" s="4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>
        <v>4917.41</v>
      </c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33"/>
    </row>
    <row r="347" spans="1:83" ht="17" x14ac:dyDescent="0.2">
      <c r="A347" s="6" t="s">
        <v>414</v>
      </c>
      <c r="B347" s="9">
        <f t="shared" si="7"/>
        <v>72</v>
      </c>
      <c r="C347" s="4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>
        <v>72</v>
      </c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33"/>
    </row>
    <row r="348" spans="1:83" ht="17" x14ac:dyDescent="0.2">
      <c r="A348" s="6" t="s">
        <v>415</v>
      </c>
      <c r="B348" s="9">
        <f t="shared" si="7"/>
        <v>17535.079999999998</v>
      </c>
      <c r="C348" s="4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>
        <v>4219.84</v>
      </c>
      <c r="AJ348" s="2"/>
      <c r="AK348" s="2">
        <v>6085.9</v>
      </c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>
        <v>6889.74</v>
      </c>
      <c r="BP348" s="2"/>
      <c r="BQ348" s="2"/>
      <c r="BR348" s="2"/>
      <c r="BS348" s="2"/>
      <c r="BT348" s="2"/>
      <c r="BU348" s="2"/>
      <c r="BV348" s="2">
        <v>339.6</v>
      </c>
      <c r="BW348" s="2"/>
      <c r="BX348" s="2"/>
      <c r="BY348" s="2"/>
      <c r="BZ348" s="2"/>
      <c r="CA348" s="2"/>
      <c r="CB348" s="2"/>
      <c r="CC348" s="2"/>
      <c r="CD348" s="2"/>
      <c r="CE348" s="33"/>
    </row>
    <row r="349" spans="1:83" ht="17" x14ac:dyDescent="0.2">
      <c r="A349" s="6" t="s">
        <v>416</v>
      </c>
      <c r="B349" s="9">
        <f t="shared" si="7"/>
        <v>156</v>
      </c>
      <c r="C349" s="4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>
        <v>156</v>
      </c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33"/>
    </row>
    <row r="350" spans="1:83" ht="17" x14ac:dyDescent="0.2">
      <c r="A350" s="6" t="s">
        <v>417</v>
      </c>
      <c r="B350" s="9">
        <f t="shared" si="7"/>
        <v>24430.530000000002</v>
      </c>
      <c r="C350" s="4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>
        <v>21611.7</v>
      </c>
      <c r="AL350" s="2"/>
      <c r="AM350" s="2"/>
      <c r="AN350" s="2">
        <v>48.83</v>
      </c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>
        <v>2770</v>
      </c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33"/>
    </row>
    <row r="351" spans="1:83" ht="17" x14ac:dyDescent="0.2">
      <c r="A351" s="6" t="s">
        <v>418</v>
      </c>
      <c r="B351" s="9">
        <f t="shared" si="7"/>
        <v>51681.509999999995</v>
      </c>
      <c r="C351" s="4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>
        <v>29.62</v>
      </c>
      <c r="O351" s="2"/>
      <c r="P351" s="2"/>
      <c r="Q351" s="2"/>
      <c r="R351" s="2"/>
      <c r="S351" s="2"/>
      <c r="T351" s="2"/>
      <c r="U351" s="2"/>
      <c r="V351" s="2">
        <v>172.38</v>
      </c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>
        <v>2877.7</v>
      </c>
      <c r="AJ351" s="2">
        <v>552</v>
      </c>
      <c r="AK351" s="2">
        <v>35114.639999999999</v>
      </c>
      <c r="AL351" s="2"/>
      <c r="AM351" s="2"/>
      <c r="AN351" s="2"/>
      <c r="AO351" s="2"/>
      <c r="AP351" s="2"/>
      <c r="AQ351" s="2">
        <v>8642.51</v>
      </c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>
        <v>348</v>
      </c>
      <c r="BL351" s="2"/>
      <c r="BM351" s="2"/>
      <c r="BN351" s="2"/>
      <c r="BO351" s="2">
        <v>3944.66</v>
      </c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33"/>
    </row>
    <row r="352" spans="1:83" ht="17" x14ac:dyDescent="0.2">
      <c r="A352" s="6" t="s">
        <v>419</v>
      </c>
      <c r="B352" s="9">
        <f t="shared" si="7"/>
        <v>23446.36</v>
      </c>
      <c r="C352" s="4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>
        <v>3288.6</v>
      </c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>
        <v>15108.16</v>
      </c>
      <c r="BB352" s="2"/>
      <c r="BC352" s="2"/>
      <c r="BD352" s="2"/>
      <c r="BE352" s="2"/>
      <c r="BF352" s="2"/>
      <c r="BG352" s="2"/>
      <c r="BH352" s="2"/>
      <c r="BI352" s="2">
        <v>5049.6000000000004</v>
      </c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33"/>
    </row>
    <row r="353" spans="1:83" ht="17" x14ac:dyDescent="0.2">
      <c r="A353" s="6" t="s">
        <v>420</v>
      </c>
      <c r="B353" s="9">
        <f t="shared" si="7"/>
        <v>5779.35</v>
      </c>
      <c r="C353" s="4"/>
      <c r="D353" s="2"/>
      <c r="E353" s="2"/>
      <c r="F353" s="2"/>
      <c r="G353" s="2"/>
      <c r="H353" s="2"/>
      <c r="I353" s="2"/>
      <c r="J353" s="2">
        <v>2041.81</v>
      </c>
      <c r="K353" s="2"/>
      <c r="L353" s="2"/>
      <c r="M353" s="2"/>
      <c r="N353" s="2"/>
      <c r="O353" s="2"/>
      <c r="P353" s="2">
        <v>3737.54</v>
      </c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33"/>
    </row>
    <row r="354" spans="1:83" ht="17" x14ac:dyDescent="0.2">
      <c r="A354" s="6" t="s">
        <v>421</v>
      </c>
      <c r="B354" s="9">
        <f t="shared" si="7"/>
        <v>44.75</v>
      </c>
      <c r="C354" s="4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>
        <v>44.75</v>
      </c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33"/>
    </row>
    <row r="355" spans="1:83" ht="17" x14ac:dyDescent="0.2">
      <c r="A355" s="6" t="s">
        <v>422</v>
      </c>
      <c r="B355" s="9">
        <f t="shared" si="7"/>
        <v>448</v>
      </c>
      <c r="C355" s="4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>
        <v>448</v>
      </c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33"/>
    </row>
    <row r="356" spans="1:83" ht="17" x14ac:dyDescent="0.2">
      <c r="A356" s="6" t="s">
        <v>423</v>
      </c>
      <c r="B356" s="9">
        <f t="shared" si="7"/>
        <v>44848.18</v>
      </c>
      <c r="C356" s="4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>
        <v>17635.43</v>
      </c>
      <c r="BP356" s="2"/>
      <c r="BQ356" s="2"/>
      <c r="BR356" s="2"/>
      <c r="BS356" s="2"/>
      <c r="BT356" s="2"/>
      <c r="BU356" s="2"/>
      <c r="BV356" s="2">
        <v>27212.75</v>
      </c>
      <c r="BW356" s="2"/>
      <c r="BX356" s="2"/>
      <c r="BY356" s="2"/>
      <c r="BZ356" s="2"/>
      <c r="CA356" s="2"/>
      <c r="CB356" s="2"/>
      <c r="CC356" s="2"/>
      <c r="CD356" s="2"/>
      <c r="CE356" s="33"/>
    </row>
    <row r="357" spans="1:83" ht="17" x14ac:dyDescent="0.2">
      <c r="A357" s="6" t="s">
        <v>424</v>
      </c>
      <c r="B357" s="9">
        <f t="shared" si="7"/>
        <v>3150</v>
      </c>
      <c r="C357" s="4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>
        <v>3150</v>
      </c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33"/>
    </row>
    <row r="358" spans="1:83" ht="17" x14ac:dyDescent="0.2">
      <c r="A358" s="6" t="s">
        <v>425</v>
      </c>
      <c r="B358" s="9">
        <f t="shared" si="7"/>
        <v>67855.63</v>
      </c>
      <c r="C358" s="4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>
        <v>67855.63</v>
      </c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33"/>
    </row>
    <row r="359" spans="1:83" ht="17" x14ac:dyDescent="0.2">
      <c r="A359" s="6" t="s">
        <v>426</v>
      </c>
      <c r="B359" s="9">
        <f t="shared" si="7"/>
        <v>5316</v>
      </c>
      <c r="C359" s="4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>
        <v>5316</v>
      </c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33"/>
    </row>
    <row r="360" spans="1:83" ht="17" x14ac:dyDescent="0.2">
      <c r="A360" s="6" t="s">
        <v>427</v>
      </c>
      <c r="B360" s="9">
        <f t="shared" si="7"/>
        <v>31052.7</v>
      </c>
      <c r="C360" s="4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>
        <v>31052.7</v>
      </c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33"/>
    </row>
    <row r="361" spans="1:83" ht="17" x14ac:dyDescent="0.2">
      <c r="A361" s="6" t="s">
        <v>428</v>
      </c>
      <c r="B361" s="9">
        <f t="shared" si="7"/>
        <v>911.28</v>
      </c>
      <c r="C361" s="4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>
        <v>911.28</v>
      </c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33"/>
    </row>
    <row r="362" spans="1:83" ht="17" x14ac:dyDescent="0.2">
      <c r="A362" s="6" t="s">
        <v>429</v>
      </c>
      <c r="B362" s="9">
        <f t="shared" si="7"/>
        <v>5232.22</v>
      </c>
      <c r="C362" s="4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>
        <v>5232.22</v>
      </c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33"/>
    </row>
    <row r="363" spans="1:83" ht="17" x14ac:dyDescent="0.2">
      <c r="A363" s="6" t="s">
        <v>430</v>
      </c>
      <c r="B363" s="9">
        <f t="shared" si="7"/>
        <v>1221.7</v>
      </c>
      <c r="C363" s="4"/>
      <c r="D363" s="2"/>
      <c r="E363" s="2"/>
      <c r="F363" s="2"/>
      <c r="G363" s="2"/>
      <c r="H363" s="2"/>
      <c r="I363" s="2"/>
      <c r="J363" s="2"/>
      <c r="K363" s="2"/>
      <c r="L363" s="2"/>
      <c r="M363" s="2">
        <v>1221.7</v>
      </c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33"/>
    </row>
    <row r="364" spans="1:83" ht="17" x14ac:dyDescent="0.2">
      <c r="A364" s="6" t="s">
        <v>431</v>
      </c>
      <c r="B364" s="9">
        <f t="shared" si="7"/>
        <v>2929.44</v>
      </c>
      <c r="C364" s="4"/>
      <c r="D364" s="2"/>
      <c r="E364" s="2"/>
      <c r="F364" s="2"/>
      <c r="G364" s="2"/>
      <c r="H364" s="2"/>
      <c r="I364" s="2"/>
      <c r="J364" s="2"/>
      <c r="K364" s="2"/>
      <c r="L364" s="2"/>
      <c r="M364" s="2">
        <v>2318.63</v>
      </c>
      <c r="N364" s="2"/>
      <c r="O364" s="2"/>
      <c r="P364" s="2"/>
      <c r="Q364" s="2"/>
      <c r="R364" s="2">
        <v>610.80999999999995</v>
      </c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33"/>
    </row>
    <row r="365" spans="1:83" ht="17" x14ac:dyDescent="0.2">
      <c r="A365" s="6" t="s">
        <v>432</v>
      </c>
      <c r="B365" s="9">
        <f t="shared" si="7"/>
        <v>2456.52</v>
      </c>
      <c r="C365" s="4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>
        <v>506.52</v>
      </c>
      <c r="AX365" s="2"/>
      <c r="AY365" s="2"/>
      <c r="AZ365" s="2"/>
      <c r="BA365" s="2"/>
      <c r="BB365" s="2"/>
      <c r="BC365" s="2"/>
      <c r="BD365" s="2"/>
      <c r="BE365" s="2"/>
      <c r="BF365" s="2">
        <v>1950</v>
      </c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33"/>
    </row>
    <row r="366" spans="1:83" ht="17" x14ac:dyDescent="0.2">
      <c r="A366" s="6" t="s">
        <v>433</v>
      </c>
      <c r="B366" s="9">
        <f t="shared" si="7"/>
        <v>6.08</v>
      </c>
      <c r="C366" s="4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>
        <v>6.08</v>
      </c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33"/>
    </row>
    <row r="367" spans="1:83" ht="17" x14ac:dyDescent="0.2">
      <c r="A367" s="6" t="s">
        <v>434</v>
      </c>
      <c r="B367" s="9">
        <f t="shared" si="7"/>
        <v>6.08</v>
      </c>
      <c r="C367" s="4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>
        <v>6.08</v>
      </c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33"/>
    </row>
    <row r="368" spans="1:83" ht="17" x14ac:dyDescent="0.2">
      <c r="A368" s="6" t="s">
        <v>435</v>
      </c>
      <c r="B368" s="9">
        <f t="shared" si="7"/>
        <v>201479.09</v>
      </c>
      <c r="C368" s="4"/>
      <c r="D368" s="2"/>
      <c r="E368" s="2"/>
      <c r="F368" s="2">
        <v>201479.09</v>
      </c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33"/>
    </row>
    <row r="369" spans="1:83" ht="17" x14ac:dyDescent="0.2">
      <c r="A369" s="6" t="s">
        <v>436</v>
      </c>
      <c r="B369" s="9">
        <f t="shared" si="7"/>
        <v>7803.85</v>
      </c>
      <c r="C369" s="4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>
        <v>3390.57</v>
      </c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>
        <v>4413.28</v>
      </c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33"/>
    </row>
    <row r="370" spans="1:83" ht="17" x14ac:dyDescent="0.2">
      <c r="A370" s="6" t="s">
        <v>437</v>
      </c>
      <c r="B370" s="9">
        <f t="shared" si="7"/>
        <v>2759.4</v>
      </c>
      <c r="C370" s="4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>
        <v>2759.4</v>
      </c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33"/>
    </row>
    <row r="371" spans="1:83" ht="17" x14ac:dyDescent="0.2">
      <c r="A371" s="6" t="s">
        <v>438</v>
      </c>
      <c r="B371" s="9">
        <f t="shared" si="7"/>
        <v>12636.679999999998</v>
      </c>
      <c r="C371" s="4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>
        <v>3737.73</v>
      </c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>
        <v>7352.15</v>
      </c>
      <c r="BB371" s="2"/>
      <c r="BC371" s="2"/>
      <c r="BD371" s="2"/>
      <c r="BE371" s="2"/>
      <c r="BF371" s="2"/>
      <c r="BG371" s="2"/>
      <c r="BH371" s="2"/>
      <c r="BI371" s="2">
        <v>1546.8</v>
      </c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33"/>
    </row>
    <row r="372" spans="1:83" ht="17" x14ac:dyDescent="0.2">
      <c r="A372" s="6" t="s">
        <v>439</v>
      </c>
      <c r="B372" s="9">
        <f t="shared" si="7"/>
        <v>6394.69</v>
      </c>
      <c r="C372" s="4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>
        <v>1032.53</v>
      </c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>
        <v>1638</v>
      </c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>
        <v>3724.16</v>
      </c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33"/>
    </row>
    <row r="373" spans="1:83" ht="17" x14ac:dyDescent="0.2">
      <c r="A373" s="6" t="s">
        <v>440</v>
      </c>
      <c r="B373" s="9">
        <f t="shared" si="7"/>
        <v>836120.19</v>
      </c>
      <c r="C373" s="4"/>
      <c r="D373" s="2"/>
      <c r="E373" s="2"/>
      <c r="F373" s="2"/>
      <c r="G373" s="2">
        <v>14897.55</v>
      </c>
      <c r="H373" s="2"/>
      <c r="I373" s="2"/>
      <c r="J373" s="2"/>
      <c r="K373" s="2"/>
      <c r="L373" s="2"/>
      <c r="M373" s="2">
        <v>2955.6</v>
      </c>
      <c r="N373" s="2"/>
      <c r="O373" s="2">
        <v>109374.36</v>
      </c>
      <c r="P373" s="2">
        <v>869.4</v>
      </c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>
        <v>17.579999999999998</v>
      </c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>
        <v>1858.2</v>
      </c>
      <c r="AX373" s="2"/>
      <c r="AY373" s="2"/>
      <c r="AZ373" s="2"/>
      <c r="BA373" s="2"/>
      <c r="BB373" s="2"/>
      <c r="BC373" s="2"/>
      <c r="BD373" s="2"/>
      <c r="BE373" s="2"/>
      <c r="BF373" s="2"/>
      <c r="BG373" s="2">
        <v>233788.54</v>
      </c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>
        <v>472358.96</v>
      </c>
      <c r="BX373" s="2"/>
      <c r="BY373" s="2"/>
      <c r="BZ373" s="2"/>
      <c r="CA373" s="2"/>
      <c r="CB373" s="2"/>
      <c r="CC373" s="2"/>
      <c r="CD373" s="2"/>
      <c r="CE373" s="33"/>
    </row>
    <row r="374" spans="1:83" ht="17" x14ac:dyDescent="0.2">
      <c r="A374" s="6" t="s">
        <v>441</v>
      </c>
      <c r="B374" s="9">
        <f t="shared" si="7"/>
        <v>554325.73</v>
      </c>
      <c r="C374" s="4"/>
      <c r="D374" s="2">
        <v>2051.9699999999998</v>
      </c>
      <c r="E374" s="2"/>
      <c r="F374" s="2"/>
      <c r="G374" s="2">
        <v>8109.08</v>
      </c>
      <c r="H374" s="2"/>
      <c r="I374" s="2"/>
      <c r="J374" s="2">
        <v>1565.52</v>
      </c>
      <c r="K374" s="2"/>
      <c r="L374" s="2"/>
      <c r="M374" s="2"/>
      <c r="N374" s="2"/>
      <c r="O374" s="2"/>
      <c r="P374" s="2"/>
      <c r="Q374" s="2"/>
      <c r="R374" s="2"/>
      <c r="S374" s="2">
        <v>8168.73</v>
      </c>
      <c r="T374" s="2">
        <v>42195.68</v>
      </c>
      <c r="U374" s="2"/>
      <c r="V374" s="2"/>
      <c r="W374" s="2"/>
      <c r="X374" s="2"/>
      <c r="Y374" s="2"/>
      <c r="Z374" s="2"/>
      <c r="AA374" s="2">
        <v>25051.14</v>
      </c>
      <c r="AB374" s="2">
        <v>36864.51</v>
      </c>
      <c r="AC374" s="2"/>
      <c r="AD374" s="2"/>
      <c r="AE374" s="2"/>
      <c r="AF374" s="2"/>
      <c r="AG374" s="2"/>
      <c r="AH374" s="2"/>
      <c r="AI374" s="2"/>
      <c r="AJ374" s="2">
        <v>771.69</v>
      </c>
      <c r="AK374" s="2"/>
      <c r="AL374" s="2"/>
      <c r="AM374" s="2"/>
      <c r="AN374" s="2"/>
      <c r="AO374" s="2"/>
      <c r="AP374" s="2"/>
      <c r="AQ374" s="2">
        <v>230.2</v>
      </c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>
        <v>156338.1</v>
      </c>
      <c r="BH374" s="2"/>
      <c r="BI374" s="2"/>
      <c r="BJ374" s="2"/>
      <c r="BK374" s="2"/>
      <c r="BL374" s="2"/>
      <c r="BM374" s="2"/>
      <c r="BN374" s="2"/>
      <c r="BO374" s="2"/>
      <c r="BP374" s="2"/>
      <c r="BQ374" s="2">
        <v>967.41</v>
      </c>
      <c r="BR374" s="2"/>
      <c r="BS374" s="2"/>
      <c r="BT374" s="2"/>
      <c r="BU374" s="2"/>
      <c r="BV374" s="2"/>
      <c r="BW374" s="2">
        <v>271502.68</v>
      </c>
      <c r="BX374" s="2"/>
      <c r="BY374" s="2"/>
      <c r="BZ374" s="2"/>
      <c r="CA374" s="2"/>
      <c r="CB374" s="2">
        <v>509.02</v>
      </c>
      <c r="CC374" s="2"/>
      <c r="CD374" s="2"/>
      <c r="CE374" s="33"/>
    </row>
    <row r="375" spans="1:83" ht="17" x14ac:dyDescent="0.2">
      <c r="A375" s="6" t="s">
        <v>442</v>
      </c>
      <c r="B375" s="9">
        <f t="shared" si="7"/>
        <v>85933.83</v>
      </c>
      <c r="C375" s="4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>
        <v>85933.83</v>
      </c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33"/>
    </row>
    <row r="376" spans="1:83" ht="17" x14ac:dyDescent="0.2">
      <c r="A376" s="6" t="s">
        <v>443</v>
      </c>
      <c r="B376" s="9">
        <f t="shared" si="7"/>
        <v>3205.44</v>
      </c>
      <c r="C376" s="4"/>
      <c r="D376" s="2"/>
      <c r="E376" s="2"/>
      <c r="F376" s="2"/>
      <c r="G376" s="2"/>
      <c r="H376" s="2"/>
      <c r="I376" s="2"/>
      <c r="J376" s="2"/>
      <c r="K376" s="2"/>
      <c r="L376" s="2"/>
      <c r="M376" s="2">
        <v>3205.44</v>
      </c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33"/>
    </row>
    <row r="377" spans="1:83" ht="17" x14ac:dyDescent="0.2">
      <c r="A377" s="6" t="s">
        <v>444</v>
      </c>
      <c r="B377" s="9">
        <f t="shared" si="7"/>
        <v>309570.78000000003</v>
      </c>
      <c r="C377" s="4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>
        <v>309570.78000000003</v>
      </c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33"/>
    </row>
    <row r="378" spans="1:83" ht="17" x14ac:dyDescent="0.2">
      <c r="A378" s="6" t="s">
        <v>445</v>
      </c>
      <c r="B378" s="9">
        <f t="shared" si="7"/>
        <v>290.3</v>
      </c>
      <c r="C378" s="4"/>
      <c r="D378" s="2"/>
      <c r="E378" s="2"/>
      <c r="F378" s="2"/>
      <c r="G378" s="2"/>
      <c r="H378" s="2"/>
      <c r="I378" s="2"/>
      <c r="J378" s="2"/>
      <c r="K378" s="2"/>
      <c r="L378" s="2"/>
      <c r="M378" s="2">
        <v>290.3</v>
      </c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33"/>
    </row>
    <row r="379" spans="1:83" ht="17" x14ac:dyDescent="0.2">
      <c r="A379" s="6" t="s">
        <v>446</v>
      </c>
      <c r="B379" s="9">
        <f t="shared" si="7"/>
        <v>14318.34</v>
      </c>
      <c r="C379" s="4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>
        <v>14318.34</v>
      </c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33"/>
    </row>
    <row r="380" spans="1:83" ht="17" x14ac:dyDescent="0.2">
      <c r="A380" s="6" t="s">
        <v>447</v>
      </c>
      <c r="B380" s="9">
        <f t="shared" si="7"/>
        <v>204788.75</v>
      </c>
      <c r="C380" s="4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>
        <v>204788.75</v>
      </c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33"/>
    </row>
    <row r="381" spans="1:83" ht="17" x14ac:dyDescent="0.2">
      <c r="A381" s="6" t="s">
        <v>448</v>
      </c>
      <c r="B381" s="9">
        <f t="shared" si="7"/>
        <v>899.92</v>
      </c>
      <c r="C381" s="4"/>
      <c r="D381" s="2"/>
      <c r="E381" s="2"/>
      <c r="F381" s="2">
        <v>28.72</v>
      </c>
      <c r="G381" s="2"/>
      <c r="H381" s="2"/>
      <c r="I381" s="2"/>
      <c r="J381" s="2"/>
      <c r="K381" s="2"/>
      <c r="L381" s="2"/>
      <c r="M381" s="2">
        <v>475.2</v>
      </c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>
        <v>396</v>
      </c>
      <c r="BX381" s="2"/>
      <c r="BY381" s="2"/>
      <c r="BZ381" s="2"/>
      <c r="CA381" s="2"/>
      <c r="CB381" s="2"/>
      <c r="CC381" s="2"/>
      <c r="CD381" s="2"/>
      <c r="CE381" s="33"/>
    </row>
    <row r="382" spans="1:83" ht="17" x14ac:dyDescent="0.2">
      <c r="A382" s="6" t="s">
        <v>449</v>
      </c>
      <c r="B382" s="9">
        <f t="shared" si="7"/>
        <v>20063.240000000009</v>
      </c>
      <c r="C382" s="4"/>
      <c r="D382" s="2">
        <v>50.88</v>
      </c>
      <c r="E382" s="2">
        <v>123.36</v>
      </c>
      <c r="F382" s="2">
        <v>116.16</v>
      </c>
      <c r="G382" s="2">
        <v>537.6</v>
      </c>
      <c r="H382" s="2">
        <v>50.88</v>
      </c>
      <c r="I382" s="2">
        <v>116.16</v>
      </c>
      <c r="J382" s="2">
        <v>50.88</v>
      </c>
      <c r="K382" s="2">
        <v>50.88</v>
      </c>
      <c r="L382" s="2">
        <v>50.88</v>
      </c>
      <c r="M382" s="2">
        <v>174.24</v>
      </c>
      <c r="N382" s="2">
        <v>50.88</v>
      </c>
      <c r="O382" s="2">
        <v>159.84</v>
      </c>
      <c r="P382" s="2">
        <v>50.88</v>
      </c>
      <c r="Q382" s="2">
        <v>50.88</v>
      </c>
      <c r="R382" s="2">
        <v>58.08</v>
      </c>
      <c r="S382" s="2"/>
      <c r="T382" s="2">
        <v>180.96</v>
      </c>
      <c r="U382" s="2"/>
      <c r="V382" s="2"/>
      <c r="W382" s="2"/>
      <c r="X382" s="2"/>
      <c r="Y382" s="2"/>
      <c r="Z382" s="2"/>
      <c r="AA382" s="2">
        <v>117.6</v>
      </c>
      <c r="AB382" s="2"/>
      <c r="AC382" s="2">
        <v>130.56</v>
      </c>
      <c r="AD382" s="2"/>
      <c r="AE382" s="2">
        <v>50.88</v>
      </c>
      <c r="AF382" s="2"/>
      <c r="AG382" s="2"/>
      <c r="AH382" s="2">
        <v>50.88</v>
      </c>
      <c r="AI382" s="2">
        <v>310.56</v>
      </c>
      <c r="AJ382" s="2">
        <v>101.76</v>
      </c>
      <c r="AK382" s="2">
        <v>65.28</v>
      </c>
      <c r="AL382" s="2">
        <v>50.88</v>
      </c>
      <c r="AM382" s="2">
        <v>50.88</v>
      </c>
      <c r="AN382" s="2">
        <v>50.88</v>
      </c>
      <c r="AO382" s="2">
        <v>181.44</v>
      </c>
      <c r="AP382" s="2"/>
      <c r="AQ382" s="2"/>
      <c r="AR382" s="2"/>
      <c r="AS382" s="2">
        <v>50.88</v>
      </c>
      <c r="AT382" s="2">
        <v>50.88</v>
      </c>
      <c r="AU382" s="2"/>
      <c r="AV382" s="2">
        <v>108.96</v>
      </c>
      <c r="AW382" s="2">
        <v>50.88</v>
      </c>
      <c r="AX382" s="2">
        <v>615.71</v>
      </c>
      <c r="AY382" s="2">
        <v>50.88</v>
      </c>
      <c r="AZ382" s="2">
        <v>50.88</v>
      </c>
      <c r="BA382" s="2"/>
      <c r="BB382" s="2">
        <v>50.88</v>
      </c>
      <c r="BC382" s="2">
        <v>101.76</v>
      </c>
      <c r="BD382" s="2">
        <v>50.88</v>
      </c>
      <c r="BE382" s="2">
        <v>50.88</v>
      </c>
      <c r="BF382" s="2">
        <v>50.88</v>
      </c>
      <c r="BG382" s="2">
        <v>348.48</v>
      </c>
      <c r="BH382" s="2">
        <v>50.88</v>
      </c>
      <c r="BI382" s="2">
        <v>50.88</v>
      </c>
      <c r="BJ382" s="2">
        <v>50.88</v>
      </c>
      <c r="BK382" s="2"/>
      <c r="BL382" s="2">
        <v>101.76</v>
      </c>
      <c r="BM382" s="2">
        <v>355.2</v>
      </c>
      <c r="BN382" s="2">
        <v>50.88</v>
      </c>
      <c r="BO382" s="2">
        <v>522.24</v>
      </c>
      <c r="BP382" s="2">
        <v>50.88</v>
      </c>
      <c r="BQ382" s="2">
        <v>50.88</v>
      </c>
      <c r="BR382" s="2">
        <v>50.88</v>
      </c>
      <c r="BS382" s="2"/>
      <c r="BT382" s="2">
        <v>50.88</v>
      </c>
      <c r="BU382" s="2">
        <v>50.88</v>
      </c>
      <c r="BV382" s="2"/>
      <c r="BW382" s="2">
        <v>13389.07</v>
      </c>
      <c r="BX382" s="2"/>
      <c r="BY382" s="2">
        <v>50.88</v>
      </c>
      <c r="BZ382" s="2">
        <v>175.58</v>
      </c>
      <c r="CA382" s="2">
        <v>50.88</v>
      </c>
      <c r="CB382" s="2">
        <v>101.76</v>
      </c>
      <c r="CC382" s="2">
        <v>50.88</v>
      </c>
      <c r="CD382" s="2"/>
      <c r="CE382" s="33">
        <v>139.19999999999999</v>
      </c>
    </row>
    <row r="383" spans="1:83" ht="17" x14ac:dyDescent="0.2">
      <c r="A383" s="6" t="s">
        <v>450</v>
      </c>
      <c r="B383" s="9">
        <f t="shared" si="7"/>
        <v>16848.64</v>
      </c>
      <c r="C383" s="4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>
        <v>3842.96</v>
      </c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>
        <v>13005.68</v>
      </c>
      <c r="BX383" s="2"/>
      <c r="BY383" s="2"/>
      <c r="BZ383" s="2"/>
      <c r="CA383" s="2"/>
      <c r="CB383" s="2"/>
      <c r="CC383" s="2"/>
      <c r="CD383" s="2"/>
      <c r="CE383" s="33"/>
    </row>
    <row r="384" spans="1:83" ht="17" x14ac:dyDescent="0.2">
      <c r="A384" s="6" t="s">
        <v>451</v>
      </c>
      <c r="B384" s="9">
        <f t="shared" si="7"/>
        <v>324765.53000000003</v>
      </c>
      <c r="C384" s="4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>
        <v>324765.53000000003</v>
      </c>
      <c r="BX384" s="2"/>
      <c r="BY384" s="2"/>
      <c r="BZ384" s="2"/>
      <c r="CA384" s="2"/>
      <c r="CB384" s="2"/>
      <c r="CC384" s="2"/>
      <c r="CD384" s="2"/>
      <c r="CE384" s="33"/>
    </row>
    <row r="385" spans="1:83" ht="17" x14ac:dyDescent="0.2">
      <c r="A385" s="6" t="s">
        <v>452</v>
      </c>
      <c r="B385" s="9">
        <f t="shared" si="7"/>
        <v>355.52</v>
      </c>
      <c r="C385" s="4"/>
      <c r="D385" s="2"/>
      <c r="E385" s="2"/>
      <c r="F385" s="2"/>
      <c r="G385" s="2"/>
      <c r="H385" s="2"/>
      <c r="I385" s="2"/>
      <c r="J385" s="2"/>
      <c r="K385" s="2"/>
      <c r="L385" s="2"/>
      <c r="M385" s="2">
        <v>355.52</v>
      </c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33"/>
    </row>
    <row r="386" spans="1:83" ht="17" x14ac:dyDescent="0.2">
      <c r="A386" s="6" t="s">
        <v>453</v>
      </c>
      <c r="B386" s="9">
        <f t="shared" si="7"/>
        <v>219.73</v>
      </c>
      <c r="C386" s="4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>
        <v>219.73</v>
      </c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33"/>
    </row>
    <row r="387" spans="1:83" ht="17" x14ac:dyDescent="0.2">
      <c r="A387" s="6" t="s">
        <v>454</v>
      </c>
      <c r="B387" s="9">
        <f t="shared" si="7"/>
        <v>636.5</v>
      </c>
      <c r="C387" s="4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>
        <v>612</v>
      </c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>
        <v>24.5</v>
      </c>
      <c r="CD387" s="2"/>
      <c r="CE387" s="33"/>
    </row>
    <row r="388" spans="1:83" ht="17" x14ac:dyDescent="0.2">
      <c r="A388" s="6" t="s">
        <v>455</v>
      </c>
      <c r="B388" s="9">
        <f t="shared" si="7"/>
        <v>109.09</v>
      </c>
      <c r="C388" s="4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>
        <v>109.09</v>
      </c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33"/>
    </row>
    <row r="389" spans="1:83" ht="17" x14ac:dyDescent="0.2">
      <c r="A389" s="6" t="s">
        <v>456</v>
      </c>
      <c r="B389" s="9">
        <f t="shared" si="7"/>
        <v>1541.44</v>
      </c>
      <c r="C389" s="4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>
        <v>454.54</v>
      </c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>
        <v>1086.9000000000001</v>
      </c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33"/>
    </row>
    <row r="390" spans="1:83" ht="17" x14ac:dyDescent="0.2">
      <c r="A390" s="6" t="s">
        <v>457</v>
      </c>
      <c r="B390" s="9">
        <f t="shared" ref="B390:B453" si="8">SUM(C390:CE390)</f>
        <v>338.9</v>
      </c>
      <c r="C390" s="4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>
        <v>338.9</v>
      </c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33"/>
    </row>
    <row r="391" spans="1:83" ht="17" x14ac:dyDescent="0.2">
      <c r="A391" s="6" t="s">
        <v>458</v>
      </c>
      <c r="B391" s="9">
        <f t="shared" si="8"/>
        <v>129</v>
      </c>
      <c r="C391" s="4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>
        <v>129</v>
      </c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33"/>
    </row>
    <row r="392" spans="1:83" ht="17" x14ac:dyDescent="0.2">
      <c r="A392" s="6" t="s">
        <v>459</v>
      </c>
      <c r="B392" s="9">
        <f t="shared" si="8"/>
        <v>69765.09</v>
      </c>
      <c r="C392" s="4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>
        <v>3095.2</v>
      </c>
      <c r="Q392" s="2"/>
      <c r="R392" s="2">
        <v>1006.66</v>
      </c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>
        <v>267.54000000000002</v>
      </c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>
        <v>670.69</v>
      </c>
      <c r="BL392" s="2"/>
      <c r="BM392" s="2">
        <v>64725</v>
      </c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33"/>
    </row>
    <row r="393" spans="1:83" ht="17" x14ac:dyDescent="0.2">
      <c r="A393" s="6" t="s">
        <v>460</v>
      </c>
      <c r="B393" s="9">
        <f t="shared" si="8"/>
        <v>818.16</v>
      </c>
      <c r="C393" s="4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>
        <v>818.16</v>
      </c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33"/>
    </row>
    <row r="394" spans="1:83" ht="17" x14ac:dyDescent="0.2">
      <c r="A394" s="6" t="s">
        <v>461</v>
      </c>
      <c r="B394" s="9">
        <f t="shared" si="8"/>
        <v>68</v>
      </c>
      <c r="C394" s="4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>
        <v>68</v>
      </c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33"/>
    </row>
    <row r="395" spans="1:83" ht="17" x14ac:dyDescent="0.2">
      <c r="A395" s="6" t="s">
        <v>462</v>
      </c>
      <c r="B395" s="9">
        <f t="shared" si="8"/>
        <v>8197.84</v>
      </c>
      <c r="C395" s="4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>
        <v>8197.84</v>
      </c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33"/>
    </row>
    <row r="396" spans="1:83" ht="17" x14ac:dyDescent="0.2">
      <c r="A396" s="6" t="s">
        <v>463</v>
      </c>
      <c r="B396" s="9">
        <f t="shared" si="8"/>
        <v>14696.64</v>
      </c>
      <c r="C396" s="4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>
        <v>14696.64</v>
      </c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33"/>
    </row>
    <row r="397" spans="1:83" ht="17" x14ac:dyDescent="0.2">
      <c r="A397" s="6" t="s">
        <v>464</v>
      </c>
      <c r="B397" s="9">
        <f t="shared" si="8"/>
        <v>776.77</v>
      </c>
      <c r="C397" s="4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>
        <v>776.77</v>
      </c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33"/>
    </row>
    <row r="398" spans="1:83" ht="17" x14ac:dyDescent="0.2">
      <c r="A398" s="6" t="s">
        <v>465</v>
      </c>
      <c r="B398" s="9">
        <f t="shared" si="8"/>
        <v>126.45</v>
      </c>
      <c r="C398" s="4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>
        <v>126.45</v>
      </c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33"/>
    </row>
    <row r="399" spans="1:83" ht="17" x14ac:dyDescent="0.2">
      <c r="A399" s="6" t="s">
        <v>466</v>
      </c>
      <c r="B399" s="9">
        <f t="shared" si="8"/>
        <v>6.48</v>
      </c>
      <c r="C399" s="4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>
        <v>6.48</v>
      </c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33"/>
    </row>
    <row r="400" spans="1:83" ht="17" x14ac:dyDescent="0.2">
      <c r="A400" s="6" t="s">
        <v>467</v>
      </c>
      <c r="B400" s="9">
        <f t="shared" si="8"/>
        <v>43.01</v>
      </c>
      <c r="C400" s="4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>
        <v>43.01</v>
      </c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33"/>
    </row>
    <row r="401" spans="1:83" ht="17" x14ac:dyDescent="0.2">
      <c r="A401" s="6" t="s">
        <v>468</v>
      </c>
      <c r="B401" s="9">
        <f t="shared" si="8"/>
        <v>26.16</v>
      </c>
      <c r="C401" s="4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>
        <v>26.16</v>
      </c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33"/>
    </row>
    <row r="402" spans="1:83" ht="17" x14ac:dyDescent="0.2">
      <c r="A402" s="6" t="s">
        <v>469</v>
      </c>
      <c r="B402" s="9">
        <f t="shared" si="8"/>
        <v>110.69</v>
      </c>
      <c r="C402" s="4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>
        <v>110.69</v>
      </c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33"/>
    </row>
    <row r="403" spans="1:83" ht="17" x14ac:dyDescent="0.2">
      <c r="A403" s="6" t="s">
        <v>470</v>
      </c>
      <c r="B403" s="9">
        <f t="shared" si="8"/>
        <v>129</v>
      </c>
      <c r="C403" s="4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>
        <v>129</v>
      </c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33"/>
    </row>
    <row r="404" spans="1:83" ht="17" x14ac:dyDescent="0.2">
      <c r="A404" s="6" t="s">
        <v>471</v>
      </c>
      <c r="B404" s="9">
        <f t="shared" si="8"/>
        <v>90</v>
      </c>
      <c r="C404" s="4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>
        <v>90</v>
      </c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33"/>
    </row>
    <row r="405" spans="1:83" ht="17" x14ac:dyDescent="0.2">
      <c r="A405" s="6" t="s">
        <v>472</v>
      </c>
      <c r="B405" s="9">
        <f t="shared" si="8"/>
        <v>400.2</v>
      </c>
      <c r="C405" s="4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>
        <v>400.2</v>
      </c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33"/>
    </row>
    <row r="406" spans="1:83" ht="17" x14ac:dyDescent="0.2">
      <c r="A406" s="6" t="s">
        <v>473</v>
      </c>
      <c r="B406" s="9">
        <f t="shared" si="8"/>
        <v>138708.31</v>
      </c>
      <c r="C406" s="4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>
        <v>9299.43</v>
      </c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>
        <v>77189.84</v>
      </c>
      <c r="BB406" s="2"/>
      <c r="BC406" s="2">
        <v>118</v>
      </c>
      <c r="BD406" s="2"/>
      <c r="BE406" s="2"/>
      <c r="BF406" s="2"/>
      <c r="BG406" s="2"/>
      <c r="BH406" s="2"/>
      <c r="BI406" s="2">
        <v>52101.04</v>
      </c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33"/>
    </row>
    <row r="407" spans="1:83" ht="17" x14ac:dyDescent="0.2">
      <c r="A407" s="6" t="s">
        <v>474</v>
      </c>
      <c r="B407" s="9">
        <f t="shared" si="8"/>
        <v>8290.06</v>
      </c>
      <c r="C407" s="4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>
        <v>8290.06</v>
      </c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33"/>
    </row>
    <row r="408" spans="1:83" ht="17" x14ac:dyDescent="0.2">
      <c r="A408" s="6" t="s">
        <v>475</v>
      </c>
      <c r="B408" s="9">
        <f t="shared" si="8"/>
        <v>500</v>
      </c>
      <c r="C408" s="4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>
        <v>500</v>
      </c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33"/>
    </row>
    <row r="409" spans="1:83" ht="17" x14ac:dyDescent="0.2">
      <c r="A409" s="6" t="s">
        <v>476</v>
      </c>
      <c r="B409" s="9">
        <f t="shared" si="8"/>
        <v>16587.02</v>
      </c>
      <c r="C409" s="4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>
        <v>15138.02</v>
      </c>
      <c r="BB409" s="2"/>
      <c r="BC409" s="2"/>
      <c r="BD409" s="2"/>
      <c r="BE409" s="2"/>
      <c r="BF409" s="2"/>
      <c r="BG409" s="2"/>
      <c r="BH409" s="2"/>
      <c r="BI409" s="2">
        <v>1449</v>
      </c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33"/>
    </row>
    <row r="410" spans="1:83" ht="17" x14ac:dyDescent="0.2">
      <c r="A410" s="6" t="s">
        <v>477</v>
      </c>
      <c r="B410" s="9">
        <f t="shared" si="8"/>
        <v>5796.42</v>
      </c>
      <c r="C410" s="4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>
        <v>5796.42</v>
      </c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33"/>
    </row>
    <row r="411" spans="1:83" ht="17" x14ac:dyDescent="0.2">
      <c r="A411" s="6" t="s">
        <v>478</v>
      </c>
      <c r="B411" s="9">
        <f t="shared" si="8"/>
        <v>32847.57</v>
      </c>
      <c r="C411" s="4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>
        <v>30956.28</v>
      </c>
      <c r="BB411" s="2"/>
      <c r="BC411" s="2"/>
      <c r="BD411" s="2"/>
      <c r="BE411" s="2"/>
      <c r="BF411" s="2"/>
      <c r="BG411" s="2"/>
      <c r="BH411" s="2"/>
      <c r="BI411" s="2">
        <v>1891.29</v>
      </c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33"/>
    </row>
    <row r="412" spans="1:83" ht="17" x14ac:dyDescent="0.2">
      <c r="A412" s="6" t="s">
        <v>479</v>
      </c>
      <c r="B412" s="9">
        <f t="shared" si="8"/>
        <v>270</v>
      </c>
      <c r="C412" s="4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>
        <v>270</v>
      </c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33"/>
    </row>
    <row r="413" spans="1:83" ht="17" x14ac:dyDescent="0.2">
      <c r="A413" s="6" t="s">
        <v>480</v>
      </c>
      <c r="B413" s="9">
        <f t="shared" si="8"/>
        <v>1656</v>
      </c>
      <c r="C413" s="4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>
        <v>1656</v>
      </c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33"/>
    </row>
    <row r="414" spans="1:83" ht="17" x14ac:dyDescent="0.2">
      <c r="A414" s="6" t="s">
        <v>481</v>
      </c>
      <c r="B414" s="9">
        <f t="shared" si="8"/>
        <v>899.25</v>
      </c>
      <c r="C414" s="4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>
        <v>899.25</v>
      </c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33"/>
    </row>
    <row r="415" spans="1:83" ht="17" x14ac:dyDescent="0.2">
      <c r="A415" s="6" t="s">
        <v>482</v>
      </c>
      <c r="B415" s="9">
        <f t="shared" si="8"/>
        <v>1789.2</v>
      </c>
      <c r="C415" s="4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>
        <v>1789.2</v>
      </c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33"/>
    </row>
    <row r="416" spans="1:83" ht="17" x14ac:dyDescent="0.2">
      <c r="A416" s="6" t="s">
        <v>483</v>
      </c>
      <c r="B416" s="9">
        <f t="shared" si="8"/>
        <v>2394</v>
      </c>
      <c r="C416" s="4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>
        <v>2394</v>
      </c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33"/>
    </row>
    <row r="417" spans="1:83" ht="17" x14ac:dyDescent="0.2">
      <c r="A417" s="6" t="s">
        <v>484</v>
      </c>
      <c r="B417" s="9">
        <f t="shared" si="8"/>
        <v>230.4</v>
      </c>
      <c r="C417" s="4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>
        <v>230.4</v>
      </c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33"/>
    </row>
    <row r="418" spans="1:83" ht="17" x14ac:dyDescent="0.2">
      <c r="A418" s="6" t="s">
        <v>485</v>
      </c>
      <c r="B418" s="9">
        <f t="shared" si="8"/>
        <v>346.5</v>
      </c>
      <c r="C418" s="4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>
        <v>346.5</v>
      </c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33"/>
    </row>
    <row r="419" spans="1:83" ht="17" x14ac:dyDescent="0.2">
      <c r="A419" s="6" t="s">
        <v>486</v>
      </c>
      <c r="B419" s="9">
        <f t="shared" si="8"/>
        <v>1449</v>
      </c>
      <c r="C419" s="4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>
        <v>1449</v>
      </c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33"/>
    </row>
    <row r="420" spans="1:83" ht="17" x14ac:dyDescent="0.2">
      <c r="A420" s="6" t="s">
        <v>487</v>
      </c>
      <c r="B420" s="9">
        <f t="shared" si="8"/>
        <v>14526.7</v>
      </c>
      <c r="C420" s="4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>
        <v>14526.7</v>
      </c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33"/>
    </row>
    <row r="421" spans="1:83" ht="17" x14ac:dyDescent="0.2">
      <c r="A421" s="6" t="s">
        <v>488</v>
      </c>
      <c r="B421" s="9">
        <f t="shared" si="8"/>
        <v>40.99</v>
      </c>
      <c r="C421" s="4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>
        <v>40.99</v>
      </c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33"/>
    </row>
    <row r="422" spans="1:83" ht="17" x14ac:dyDescent="0.2">
      <c r="A422" s="6" t="s">
        <v>489</v>
      </c>
      <c r="B422" s="9">
        <f t="shared" si="8"/>
        <v>4662</v>
      </c>
      <c r="C422" s="4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>
        <v>4662</v>
      </c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33"/>
    </row>
    <row r="423" spans="1:83" ht="17" x14ac:dyDescent="0.2">
      <c r="A423" s="6" t="s">
        <v>490</v>
      </c>
      <c r="B423" s="9">
        <f t="shared" si="8"/>
        <v>37.229999999999997</v>
      </c>
      <c r="C423" s="4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>
        <v>37.229999999999997</v>
      </c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33"/>
    </row>
    <row r="424" spans="1:83" ht="17" x14ac:dyDescent="0.2">
      <c r="A424" s="6" t="s">
        <v>491</v>
      </c>
      <c r="B424" s="9">
        <f t="shared" si="8"/>
        <v>1449</v>
      </c>
      <c r="C424" s="4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>
        <v>1449</v>
      </c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33"/>
    </row>
    <row r="425" spans="1:83" ht="17" x14ac:dyDescent="0.2">
      <c r="A425" s="6" t="s">
        <v>492</v>
      </c>
      <c r="B425" s="9">
        <f t="shared" si="8"/>
        <v>15678.94</v>
      </c>
      <c r="C425" s="4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>
        <v>1121.4000000000001</v>
      </c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>
        <v>14557.54</v>
      </c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33"/>
    </row>
    <row r="426" spans="1:83" ht="17" x14ac:dyDescent="0.2">
      <c r="A426" s="6" t="s">
        <v>493</v>
      </c>
      <c r="B426" s="9">
        <f t="shared" si="8"/>
        <v>1449</v>
      </c>
      <c r="C426" s="4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>
        <v>1449</v>
      </c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33"/>
    </row>
    <row r="427" spans="1:83" ht="17" x14ac:dyDescent="0.2">
      <c r="A427" s="6" t="s">
        <v>494</v>
      </c>
      <c r="B427" s="9">
        <f t="shared" si="8"/>
        <v>1653.76</v>
      </c>
      <c r="C427" s="4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>
        <v>1653.76</v>
      </c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33"/>
    </row>
    <row r="428" spans="1:83" ht="17" x14ac:dyDescent="0.2">
      <c r="A428" s="6" t="s">
        <v>495</v>
      </c>
      <c r="B428" s="9">
        <f t="shared" si="8"/>
        <v>3307.52</v>
      </c>
      <c r="C428" s="4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>
        <v>3307.52</v>
      </c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33"/>
    </row>
    <row r="429" spans="1:83" ht="17" x14ac:dyDescent="0.2">
      <c r="A429" s="6" t="s">
        <v>496</v>
      </c>
      <c r="B429" s="9">
        <f t="shared" si="8"/>
        <v>186.34</v>
      </c>
      <c r="C429" s="4">
        <v>81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>
        <v>105.34</v>
      </c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33"/>
    </row>
    <row r="430" spans="1:83" ht="17" x14ac:dyDescent="0.2">
      <c r="A430" s="6" t="s">
        <v>497</v>
      </c>
      <c r="B430" s="9">
        <f t="shared" si="8"/>
        <v>400.2</v>
      </c>
      <c r="C430" s="4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>
        <v>400.2</v>
      </c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33"/>
    </row>
    <row r="431" spans="1:83" ht="17" x14ac:dyDescent="0.2">
      <c r="A431" s="6" t="s">
        <v>498</v>
      </c>
      <c r="B431" s="9">
        <f t="shared" si="8"/>
        <v>32367.3</v>
      </c>
      <c r="C431" s="4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>
        <v>32280</v>
      </c>
      <c r="BB431" s="2"/>
      <c r="BC431" s="2"/>
      <c r="BD431" s="2"/>
      <c r="BE431" s="2"/>
      <c r="BF431" s="2"/>
      <c r="BG431" s="2"/>
      <c r="BH431" s="2"/>
      <c r="BI431" s="2">
        <v>87.3</v>
      </c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33"/>
    </row>
    <row r="432" spans="1:83" ht="17" x14ac:dyDescent="0.2">
      <c r="A432" s="6" t="s">
        <v>499</v>
      </c>
      <c r="B432" s="9">
        <f t="shared" si="8"/>
        <v>1608.12</v>
      </c>
      <c r="C432" s="4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>
        <v>1608.12</v>
      </c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33"/>
    </row>
    <row r="433" spans="1:83" ht="17" x14ac:dyDescent="0.2">
      <c r="A433" s="6" t="s">
        <v>500</v>
      </c>
      <c r="B433" s="9">
        <f t="shared" si="8"/>
        <v>32398.5</v>
      </c>
      <c r="C433" s="4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>
        <v>32252.7</v>
      </c>
      <c r="BB433" s="2"/>
      <c r="BC433" s="2"/>
      <c r="BD433" s="2"/>
      <c r="BE433" s="2"/>
      <c r="BF433" s="2"/>
      <c r="BG433" s="2"/>
      <c r="BH433" s="2"/>
      <c r="BI433" s="2">
        <v>145.80000000000001</v>
      </c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33"/>
    </row>
    <row r="434" spans="1:83" ht="17" x14ac:dyDescent="0.2">
      <c r="A434" s="6" t="s">
        <v>501</v>
      </c>
      <c r="B434" s="9">
        <f t="shared" si="8"/>
        <v>270</v>
      </c>
      <c r="C434" s="4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>
        <v>270</v>
      </c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33"/>
    </row>
    <row r="435" spans="1:83" ht="17" x14ac:dyDescent="0.2">
      <c r="A435" s="6" t="s">
        <v>502</v>
      </c>
      <c r="B435" s="9">
        <f t="shared" si="8"/>
        <v>103.2</v>
      </c>
      <c r="C435" s="4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>
        <v>103.2</v>
      </c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33"/>
    </row>
    <row r="436" spans="1:83" ht="17" x14ac:dyDescent="0.2">
      <c r="A436" s="6" t="s">
        <v>503</v>
      </c>
      <c r="B436" s="9">
        <f t="shared" si="8"/>
        <v>270</v>
      </c>
      <c r="C436" s="4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>
        <v>270</v>
      </c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33"/>
    </row>
    <row r="437" spans="1:83" ht="17" x14ac:dyDescent="0.2">
      <c r="A437" s="6" t="s">
        <v>504</v>
      </c>
      <c r="B437" s="9">
        <f t="shared" si="8"/>
        <v>840.9</v>
      </c>
      <c r="C437" s="4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>
        <v>40.5</v>
      </c>
      <c r="BJ437" s="2"/>
      <c r="BK437" s="2">
        <v>800.4</v>
      </c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33"/>
    </row>
    <row r="438" spans="1:83" ht="17" x14ac:dyDescent="0.2">
      <c r="A438" s="6" t="s">
        <v>505</v>
      </c>
      <c r="B438" s="9">
        <f t="shared" si="8"/>
        <v>62.1</v>
      </c>
      <c r="C438" s="4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>
        <v>62.1</v>
      </c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33"/>
    </row>
    <row r="439" spans="1:83" ht="17" x14ac:dyDescent="0.2">
      <c r="A439" s="6" t="s">
        <v>506</v>
      </c>
      <c r="B439" s="9">
        <f t="shared" si="8"/>
        <v>6586.8</v>
      </c>
      <c r="C439" s="4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>
        <v>6300</v>
      </c>
      <c r="BB439" s="2"/>
      <c r="BC439" s="2"/>
      <c r="BD439" s="2"/>
      <c r="BE439" s="2"/>
      <c r="BF439" s="2"/>
      <c r="BG439" s="2"/>
      <c r="BH439" s="2"/>
      <c r="BI439" s="2">
        <v>286.8</v>
      </c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33"/>
    </row>
    <row r="440" spans="1:83" ht="17" x14ac:dyDescent="0.2">
      <c r="A440" s="6" t="s">
        <v>507</v>
      </c>
      <c r="B440" s="9">
        <f t="shared" si="8"/>
        <v>87638.24000000002</v>
      </c>
      <c r="C440" s="4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>
        <v>23316</v>
      </c>
      <c r="S440" s="2"/>
      <c r="T440" s="2"/>
      <c r="U440" s="2"/>
      <c r="V440" s="2"/>
      <c r="W440" s="2"/>
      <c r="X440" s="2"/>
      <c r="Y440" s="2"/>
      <c r="Z440" s="2"/>
      <c r="AA440" s="2">
        <v>5301.7</v>
      </c>
      <c r="AB440" s="2"/>
      <c r="AC440" s="2"/>
      <c r="AD440" s="2"/>
      <c r="AE440" s="2"/>
      <c r="AF440" s="2"/>
      <c r="AG440" s="2"/>
      <c r="AH440" s="2"/>
      <c r="AI440" s="2"/>
      <c r="AJ440" s="2"/>
      <c r="AK440" s="2">
        <v>48447.76</v>
      </c>
      <c r="AL440" s="2"/>
      <c r="AM440" s="2"/>
      <c r="AN440" s="2">
        <v>103</v>
      </c>
      <c r="AO440" s="2">
        <v>2411.2399999999998</v>
      </c>
      <c r="AP440" s="2"/>
      <c r="AQ440" s="2">
        <v>695.1</v>
      </c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>
        <v>92.6</v>
      </c>
      <c r="BL440" s="2"/>
      <c r="BM440" s="2"/>
      <c r="BN440" s="2"/>
      <c r="BO440" s="2">
        <v>3576</v>
      </c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>
        <v>3694.84</v>
      </c>
      <c r="CC440" s="2"/>
      <c r="CD440" s="2"/>
      <c r="CE440" s="33"/>
    </row>
    <row r="441" spans="1:83" ht="17" x14ac:dyDescent="0.2">
      <c r="A441" s="6" t="s">
        <v>508</v>
      </c>
      <c r="B441" s="9">
        <f t="shared" si="8"/>
        <v>105.34</v>
      </c>
      <c r="C441" s="4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>
        <v>105.34</v>
      </c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33"/>
    </row>
    <row r="442" spans="1:83" ht="17" x14ac:dyDescent="0.2">
      <c r="A442" s="6" t="s">
        <v>509</v>
      </c>
      <c r="B442" s="9">
        <f t="shared" si="8"/>
        <v>10223.77</v>
      </c>
      <c r="C442" s="4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>
        <v>4903.57</v>
      </c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>
        <v>5320.2</v>
      </c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33"/>
    </row>
    <row r="443" spans="1:83" ht="17" x14ac:dyDescent="0.2">
      <c r="A443" s="6" t="s">
        <v>510</v>
      </c>
      <c r="B443" s="9">
        <f t="shared" si="8"/>
        <v>19276.41</v>
      </c>
      <c r="C443" s="4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>
        <v>1122.6099999999999</v>
      </c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>
        <v>18153.8</v>
      </c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33"/>
    </row>
    <row r="444" spans="1:83" ht="34" x14ac:dyDescent="0.2">
      <c r="A444" s="6" t="s">
        <v>511</v>
      </c>
      <c r="B444" s="9">
        <f t="shared" si="8"/>
        <v>5.08</v>
      </c>
      <c r="C444" s="4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>
        <v>5.08</v>
      </c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33"/>
    </row>
    <row r="445" spans="1:83" ht="17" x14ac:dyDescent="0.2">
      <c r="A445" s="6" t="s">
        <v>512</v>
      </c>
      <c r="B445" s="9">
        <f t="shared" si="8"/>
        <v>338.9</v>
      </c>
      <c r="C445" s="4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>
        <v>338.9</v>
      </c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33"/>
    </row>
    <row r="446" spans="1:83" ht="17" x14ac:dyDescent="0.2">
      <c r="A446" s="6" t="s">
        <v>513</v>
      </c>
      <c r="B446" s="9">
        <f t="shared" si="8"/>
        <v>2507.7800000000002</v>
      </c>
      <c r="C446" s="4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>
        <v>2507.7800000000002</v>
      </c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33"/>
    </row>
    <row r="447" spans="1:83" ht="17" x14ac:dyDescent="0.2">
      <c r="A447" s="6" t="s">
        <v>514</v>
      </c>
      <c r="B447" s="9">
        <f t="shared" si="8"/>
        <v>400.2</v>
      </c>
      <c r="C447" s="4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>
        <v>400.2</v>
      </c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33"/>
    </row>
    <row r="448" spans="1:83" ht="17" x14ac:dyDescent="0.2">
      <c r="A448" s="6" t="s">
        <v>515</v>
      </c>
      <c r="B448" s="9">
        <f t="shared" si="8"/>
        <v>5083.1400000000003</v>
      </c>
      <c r="C448" s="4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>
        <v>5083.1400000000003</v>
      </c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33"/>
    </row>
    <row r="449" spans="1:83" ht="17" x14ac:dyDescent="0.2">
      <c r="A449" s="6" t="s">
        <v>516</v>
      </c>
      <c r="B449" s="9">
        <f t="shared" si="8"/>
        <v>63.14</v>
      </c>
      <c r="C449" s="4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>
        <v>63.14</v>
      </c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33"/>
    </row>
    <row r="450" spans="1:83" ht="17" x14ac:dyDescent="0.2">
      <c r="A450" s="6" t="s">
        <v>517</v>
      </c>
      <c r="B450" s="9">
        <f t="shared" si="8"/>
        <v>2569.63</v>
      </c>
      <c r="C450" s="4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>
        <v>2569.63</v>
      </c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33"/>
    </row>
    <row r="451" spans="1:83" ht="17" x14ac:dyDescent="0.2">
      <c r="A451" s="6" t="s">
        <v>518</v>
      </c>
      <c r="B451" s="9">
        <f t="shared" si="8"/>
        <v>34380.1</v>
      </c>
      <c r="C451" s="4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>
        <v>15922.42</v>
      </c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>
        <v>18457.68</v>
      </c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33"/>
    </row>
    <row r="452" spans="1:83" ht="17" x14ac:dyDescent="0.2">
      <c r="A452" s="6" t="s">
        <v>519</v>
      </c>
      <c r="B452" s="9">
        <f t="shared" si="8"/>
        <v>71.34</v>
      </c>
      <c r="C452" s="4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>
        <v>35.67</v>
      </c>
      <c r="BS452" s="2"/>
      <c r="BT452" s="2"/>
      <c r="BU452" s="2"/>
      <c r="BV452" s="2"/>
      <c r="BW452" s="2">
        <v>35.67</v>
      </c>
      <c r="BX452" s="2"/>
      <c r="BY452" s="2"/>
      <c r="BZ452" s="2"/>
      <c r="CA452" s="2"/>
      <c r="CB452" s="2"/>
      <c r="CC452" s="2"/>
      <c r="CD452" s="2"/>
      <c r="CE452" s="33"/>
    </row>
    <row r="453" spans="1:83" ht="17" x14ac:dyDescent="0.2">
      <c r="A453" s="6" t="s">
        <v>520</v>
      </c>
      <c r="B453" s="9">
        <f t="shared" si="8"/>
        <v>428.9</v>
      </c>
      <c r="C453" s="4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>
        <v>428.9</v>
      </c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33"/>
    </row>
    <row r="454" spans="1:83" ht="17" x14ac:dyDescent="0.2">
      <c r="A454" s="6" t="s">
        <v>521</v>
      </c>
      <c r="B454" s="9">
        <f t="shared" ref="B454:B477" si="9">SUM(C454:CE454)</f>
        <v>6550.02</v>
      </c>
      <c r="C454" s="4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>
        <v>6550.02</v>
      </c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33"/>
    </row>
    <row r="455" spans="1:83" ht="17" x14ac:dyDescent="0.2">
      <c r="A455" s="6" t="s">
        <v>522</v>
      </c>
      <c r="B455" s="9">
        <f t="shared" si="9"/>
        <v>436.64</v>
      </c>
      <c r="C455" s="4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>
        <v>436.64</v>
      </c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33"/>
    </row>
    <row r="456" spans="1:83" ht="17" x14ac:dyDescent="0.2">
      <c r="A456" s="6" t="s">
        <v>523</v>
      </c>
      <c r="B456" s="9">
        <f t="shared" si="9"/>
        <v>2648.2</v>
      </c>
      <c r="C456" s="4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>
        <v>2648.2</v>
      </c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33"/>
    </row>
    <row r="457" spans="1:83" ht="17" x14ac:dyDescent="0.2">
      <c r="A457" s="6" t="s">
        <v>524</v>
      </c>
      <c r="B457" s="9">
        <f t="shared" si="9"/>
        <v>8650.869999999999</v>
      </c>
      <c r="C457" s="4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>
        <v>1090.8699999999999</v>
      </c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>
        <v>7560</v>
      </c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33"/>
    </row>
    <row r="458" spans="1:83" ht="17" x14ac:dyDescent="0.2">
      <c r="A458" s="6" t="s">
        <v>525</v>
      </c>
      <c r="B458" s="9">
        <f t="shared" si="9"/>
        <v>450.1</v>
      </c>
      <c r="C458" s="4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>
        <v>450.1</v>
      </c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33"/>
    </row>
    <row r="459" spans="1:83" ht="17" x14ac:dyDescent="0.2">
      <c r="A459" s="6" t="s">
        <v>526</v>
      </c>
      <c r="B459" s="9">
        <f t="shared" si="9"/>
        <v>3780</v>
      </c>
      <c r="C459" s="4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>
        <v>3780</v>
      </c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33"/>
    </row>
    <row r="460" spans="1:83" ht="17" x14ac:dyDescent="0.2">
      <c r="A460" s="6" t="s">
        <v>527</v>
      </c>
      <c r="B460" s="9">
        <f t="shared" si="9"/>
        <v>400.2</v>
      </c>
      <c r="C460" s="4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>
        <v>400.2</v>
      </c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33"/>
    </row>
    <row r="461" spans="1:83" ht="17" x14ac:dyDescent="0.2">
      <c r="A461" s="6" t="s">
        <v>528</v>
      </c>
      <c r="B461" s="9">
        <f t="shared" si="9"/>
        <v>60</v>
      </c>
      <c r="C461" s="4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>
        <v>60</v>
      </c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33"/>
    </row>
    <row r="462" spans="1:83" ht="17" x14ac:dyDescent="0.2">
      <c r="A462" s="6" t="s">
        <v>529</v>
      </c>
      <c r="B462" s="9">
        <f t="shared" si="9"/>
        <v>189</v>
      </c>
      <c r="C462" s="4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>
        <v>189</v>
      </c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33"/>
    </row>
    <row r="463" spans="1:83" ht="17" x14ac:dyDescent="0.2">
      <c r="A463" s="6" t="s">
        <v>530</v>
      </c>
      <c r="B463" s="9">
        <f t="shared" si="9"/>
        <v>103.2</v>
      </c>
      <c r="C463" s="4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>
        <v>103.2</v>
      </c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33"/>
    </row>
    <row r="464" spans="1:83" ht="17" x14ac:dyDescent="0.2">
      <c r="A464" s="6" t="s">
        <v>531</v>
      </c>
      <c r="B464" s="9">
        <f t="shared" si="9"/>
        <v>400.2</v>
      </c>
      <c r="C464" s="4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>
        <v>400.2</v>
      </c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33"/>
    </row>
    <row r="465" spans="1:83" ht="17" x14ac:dyDescent="0.2">
      <c r="A465" s="6" t="s">
        <v>532</v>
      </c>
      <c r="B465" s="9">
        <f t="shared" si="9"/>
        <v>338.9</v>
      </c>
      <c r="C465" s="4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>
        <v>338.9</v>
      </c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33"/>
    </row>
    <row r="466" spans="1:83" ht="17" x14ac:dyDescent="0.2">
      <c r="A466" s="6" t="s">
        <v>533</v>
      </c>
      <c r="B466" s="9">
        <f t="shared" si="9"/>
        <v>181.81</v>
      </c>
      <c r="C466" s="4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>
        <v>181.81</v>
      </c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33"/>
    </row>
    <row r="467" spans="1:83" ht="17" x14ac:dyDescent="0.2">
      <c r="A467" s="6" t="s">
        <v>534</v>
      </c>
      <c r="B467" s="9">
        <f t="shared" si="9"/>
        <v>47400.26</v>
      </c>
      <c r="C467" s="4"/>
      <c r="D467" s="2"/>
      <c r="E467" s="2"/>
      <c r="F467" s="2"/>
      <c r="G467" s="2"/>
      <c r="H467" s="2"/>
      <c r="I467" s="2"/>
      <c r="J467" s="2"/>
      <c r="K467" s="2"/>
      <c r="L467" s="2"/>
      <c r="M467" s="2">
        <v>847.56</v>
      </c>
      <c r="N467" s="2"/>
      <c r="O467" s="2"/>
      <c r="P467" s="2"/>
      <c r="Q467" s="2"/>
      <c r="R467" s="2">
        <v>14151.75</v>
      </c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>
        <v>3591.96</v>
      </c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>
        <v>28808.99</v>
      </c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33"/>
    </row>
    <row r="468" spans="1:83" ht="17" x14ac:dyDescent="0.2">
      <c r="A468" s="6" t="s">
        <v>535</v>
      </c>
      <c r="B468" s="9">
        <f t="shared" si="9"/>
        <v>1952.4</v>
      </c>
      <c r="C468" s="4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>
        <v>1952.4</v>
      </c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33"/>
    </row>
    <row r="469" spans="1:83" ht="17" x14ac:dyDescent="0.2">
      <c r="A469" s="6" t="s">
        <v>536</v>
      </c>
      <c r="B469" s="9">
        <f t="shared" si="9"/>
        <v>708.11</v>
      </c>
      <c r="C469" s="4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>
        <v>708.11</v>
      </c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33"/>
    </row>
    <row r="470" spans="1:83" ht="17" x14ac:dyDescent="0.2">
      <c r="A470" s="6" t="s">
        <v>537</v>
      </c>
      <c r="B470" s="9">
        <f t="shared" si="9"/>
        <v>272.2</v>
      </c>
      <c r="C470" s="4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>
        <v>105.35</v>
      </c>
      <c r="BL470" s="2"/>
      <c r="BM470" s="2"/>
      <c r="BN470" s="2"/>
      <c r="BO470" s="2">
        <v>166.85</v>
      </c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33"/>
    </row>
    <row r="471" spans="1:83" ht="17" x14ac:dyDescent="0.2">
      <c r="A471" s="6" t="s">
        <v>538</v>
      </c>
      <c r="B471" s="9">
        <f t="shared" si="9"/>
        <v>834.27</v>
      </c>
      <c r="C471" s="4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>
        <v>834.27</v>
      </c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33"/>
    </row>
    <row r="472" spans="1:83" ht="17" x14ac:dyDescent="0.2">
      <c r="A472" s="6" t="s">
        <v>539</v>
      </c>
      <c r="B472" s="9">
        <f t="shared" si="9"/>
        <v>1269.72</v>
      </c>
      <c r="C472" s="4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>
        <v>1269.72</v>
      </c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33"/>
    </row>
    <row r="473" spans="1:83" ht="17" x14ac:dyDescent="0.2">
      <c r="A473" s="6" t="s">
        <v>540</v>
      </c>
      <c r="B473" s="9">
        <f t="shared" si="9"/>
        <v>689.8</v>
      </c>
      <c r="C473" s="4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>
        <v>689.8</v>
      </c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33"/>
    </row>
    <row r="474" spans="1:83" ht="17" x14ac:dyDescent="0.2">
      <c r="A474" s="6" t="s">
        <v>541</v>
      </c>
      <c r="B474" s="9">
        <f t="shared" si="9"/>
        <v>4502.47</v>
      </c>
      <c r="C474" s="4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>
        <v>3002.59</v>
      </c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>
        <v>1499.88</v>
      </c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33"/>
    </row>
    <row r="475" spans="1:83" ht="17" x14ac:dyDescent="0.2">
      <c r="A475" s="6" t="s">
        <v>542</v>
      </c>
      <c r="B475" s="9">
        <f t="shared" si="9"/>
        <v>161621.75</v>
      </c>
      <c r="C475" s="4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>
        <v>30731.69</v>
      </c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>
        <v>110935.23</v>
      </c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>
        <v>19954.830000000002</v>
      </c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33"/>
    </row>
    <row r="476" spans="1:83" ht="17" x14ac:dyDescent="0.2">
      <c r="A476" s="6" t="s">
        <v>543</v>
      </c>
      <c r="B476" s="9">
        <f t="shared" si="9"/>
        <v>82104.89</v>
      </c>
      <c r="C476" s="4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>
        <v>493.21</v>
      </c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>
        <v>81611.679999999993</v>
      </c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33"/>
    </row>
    <row r="477" spans="1:83" ht="17" x14ac:dyDescent="0.2">
      <c r="A477" s="6" t="s">
        <v>544</v>
      </c>
      <c r="B477" s="9">
        <f t="shared" si="9"/>
        <v>28904.309999999998</v>
      </c>
      <c r="C477" s="4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>
        <v>1807.02</v>
      </c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>
        <v>13012.89</v>
      </c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>
        <v>14084.4</v>
      </c>
      <c r="BX477" s="2"/>
      <c r="BY477" s="2"/>
      <c r="BZ477" s="2"/>
      <c r="CA477" s="2"/>
      <c r="CB477" s="2"/>
      <c r="CC477" s="2"/>
      <c r="CD477" s="2"/>
      <c r="CE477" s="33"/>
    </row>
    <row r="478" spans="1:83" ht="18" thickBot="1" x14ac:dyDescent="0.25">
      <c r="A478" s="7" t="s">
        <v>545</v>
      </c>
      <c r="B478" s="10">
        <f>SUM(C478:CE478)</f>
        <v>1125</v>
      </c>
      <c r="C478" s="30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  <c r="BI478" s="31">
        <v>1125</v>
      </c>
      <c r="BJ478" s="31"/>
      <c r="BK478" s="31"/>
      <c r="BL478" s="31"/>
      <c r="BM478" s="31"/>
      <c r="BN478" s="31"/>
      <c r="BO478" s="31"/>
      <c r="BP478" s="31"/>
      <c r="BQ478" s="31"/>
      <c r="BR478" s="31"/>
      <c r="BS478" s="31"/>
      <c r="BT478" s="31"/>
      <c r="BU478" s="31"/>
      <c r="BV478" s="31"/>
      <c r="BW478" s="31"/>
      <c r="BX478" s="31"/>
      <c r="BY478" s="31"/>
      <c r="BZ478" s="31"/>
      <c r="CA478" s="31"/>
      <c r="CB478" s="31"/>
      <c r="CC478" s="31"/>
      <c r="CD478" s="31"/>
      <c r="CE478" s="34"/>
    </row>
  </sheetData>
  <sheetProtection sheet="1" objects="1" scenarios="1"/>
  <autoFilter ref="A4:CE478" xr:uid="{063E2F74-4351-554C-886B-2C462CCECF9B}"/>
  <mergeCells count="1">
    <mergeCell ref="A1:A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2018</vt:lpstr>
      <vt:lpstr>'2018'!MATRIX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Schubert Peter</dc:creator>
  <cp:lastModifiedBy>Rosenbichler Marianne</cp:lastModifiedBy>
  <dcterms:created xsi:type="dcterms:W3CDTF">2020-07-22T09:01:20Z</dcterms:created>
  <dcterms:modified xsi:type="dcterms:W3CDTF">2020-08-31T13:35:02Z</dcterms:modified>
</cp:coreProperties>
</file>