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enutzerHD/Users/vandordrecht/Desktop/Veröffentlichung Rechtsgeschäfte 2019 für 2017/Daten Jacek/zweiter Versuch/Daten für Veröffentlichung/"/>
    </mc:Choice>
  </mc:AlternateContent>
  <xr:revisionPtr revIDLastSave="0" documentId="13_ncr:1_{49F9F687-45A4-BB45-904D-2D270AF9EEBA}" xr6:coauthVersionLast="36" xr6:coauthVersionMax="36" xr10:uidLastSave="{00000000-0000-0000-0000-000000000000}"/>
  <bookViews>
    <workbookView xWindow="0" yWindow="460" windowWidth="37400" windowHeight="23540" xr2:uid="{04502BED-6E97-A44A-92C7-127A025240AB}"/>
  </bookViews>
  <sheets>
    <sheet name="201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9" i="1" l="1"/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3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" i="1"/>
</calcChain>
</file>

<file path=xl/sharedStrings.xml><?xml version="1.0" encoding="utf-8"?>
<sst xmlns="http://schemas.openxmlformats.org/spreadsheetml/2006/main" count="609" uniqueCount="609">
  <si>
    <t>(SPÖ) A.B.H. Beteiligungsgesellschaft m.b.H.</t>
  </si>
  <si>
    <t>(SPÖ) A.W.H. Beteiligungsgesellschaft m.b.H.</t>
  </si>
  <si>
    <t>(ÖVP) Agrar Media Verlagsgesellschaft mbH</t>
  </si>
  <si>
    <t>(SPÖ) Allgemeine Finanzierungs-, Geschäftsführungs-und Beteiligungsgesellschaft m.b.H.</t>
  </si>
  <si>
    <t>(ÖVP) Alpha Medien-Service-Gesellschaft m.b.H.</t>
  </si>
  <si>
    <t>(ÖVP) ALWA und DEIL Druckerei GmbH</t>
  </si>
  <si>
    <t>(ÖVP) Amedia GmbH</t>
  </si>
  <si>
    <t>(SPÖ) APHRODITE Bauträger Aktiengesellschaft</t>
  </si>
  <si>
    <t>(ÖVP) ÄrzteVerlag GmbH</t>
  </si>
  <si>
    <t>(ÖVP) AT 8 Vermögensverwaltungs-GmbH</t>
  </si>
  <si>
    <t>(ÖVP) AV + Astoria Druckzentrum GmbH</t>
  </si>
  <si>
    <t>(ÖVP) AV Logistic Center GmbH</t>
  </si>
  <si>
    <t>(ÖVP) AV-Holding Beteiligungs GmbH.</t>
  </si>
  <si>
    <t>(ÖVP) av-News GmbH</t>
  </si>
  <si>
    <t>(ÖVP) AV-Verlag Bankenbedarfsartikel GmbH Nfg. KG</t>
  </si>
  <si>
    <t>(ÖVP) Bauernzeitung GmbH</t>
  </si>
  <si>
    <t>(ÖVP) BWLR Bäuerliches Wirtschaften im ländlichen Raum EWIV in Liqu.</t>
  </si>
  <si>
    <t>(ÖVP) Cadmos Publishing Limited</t>
  </si>
  <si>
    <t>(ÖVP) Cadmos Verlag GmbH</t>
  </si>
  <si>
    <t>(ÖVP) CITY MEDIA Zeitschriften GesmbH</t>
  </si>
  <si>
    <t>(ÖVP) Das Agenturhaus Werbe und Marketing GmbH</t>
  </si>
  <si>
    <t>(SPÖ) Digital Out Of Home Oberösterreich GmbH</t>
  </si>
  <si>
    <t>(SPÖ) edition rot Buch &amp; Zeitschriften Handels &amp; Verlags GmbH in Liqu.</t>
  </si>
  <si>
    <t>(SPÖ) Fair Wohnen - Wohnmanagement GmbH</t>
  </si>
  <si>
    <t>(ÖVP) Forum Land GmbH</t>
  </si>
  <si>
    <t>(FPÖ) Freiheitliche Werbeagentur Kärnten GmbH in Liqu.</t>
  </si>
  <si>
    <t>(SPÖ) Freizeit GmbH der OÖ Kinderfreunde</t>
  </si>
  <si>
    <t>(ÖVP) GD Holding GmbH</t>
  </si>
  <si>
    <t>(SPÖ) Gemeinnützige Bildungs-GmbH der Kinderfreunde Wien</t>
  </si>
  <si>
    <t>(ÖVP) Grasl Druck &amp; Neue Medien GmbH</t>
  </si>
  <si>
    <t>(SPÖ) Grenzlandcamp Kinder- &amp; Familienfreizeitzentrum Klaffer Gemeinnützige Ges.m.b.H.</t>
  </si>
  <si>
    <t>(SPÖ) GUTENBERG-WERBERING Gesellschaft m.b.H.</t>
  </si>
  <si>
    <t>(ÖVP) Haberkorn Kalender GmbH</t>
  </si>
  <si>
    <t>(ÖVP) HAV Holding GmbH</t>
  </si>
  <si>
    <t>(ÖVP) KALENDERMACHER GmbH &amp; Co KG</t>
  </si>
  <si>
    <t>(SPÖ) Kinder- und Jugenderlebnishotel Drobollach-Faakersee GmbH</t>
  </si>
  <si>
    <t>(SPÖ) Kinderfreunde Kärnten gemeinnützige Flüchtlingsbetreuung GmbH</t>
  </si>
  <si>
    <t>(SPÖ) Kinderfreunde Steiermark GmbH</t>
  </si>
  <si>
    <t>(ÖVP) KLB Beteiligungs Gesellschaft mbH</t>
  </si>
  <si>
    <t>(SPÖ) KOKO Kontakt- und Kommunikationszentrum für Kinder Gemeinnützige GmbH</t>
  </si>
  <si>
    <t>(ÖVP) Leykam Alpina Verlags- und Vertriebsges.m.b.H.</t>
  </si>
  <si>
    <t>(SPÖ) Leykam Alpina Verlags- und Vertriebsges.m.b.H.</t>
  </si>
  <si>
    <t>(SPÖ) Leykam Medien AG</t>
  </si>
  <si>
    <t>(SPÖ) LG 64 Projekt GmbH</t>
  </si>
  <si>
    <t>(ÖVP) Life Radio GmbH</t>
  </si>
  <si>
    <t>(ÖVP) Life Radio GmbH &amp; Co.KG.</t>
  </si>
  <si>
    <t>(SPÖ) LIVINGROOM digital solutions GmbH</t>
  </si>
  <si>
    <t>(ÖVP) Media Data IKT GmbH</t>
  </si>
  <si>
    <t>(ÖVP) Merianstraße Liegenschaftsverwaltung GmbH</t>
  </si>
  <si>
    <t>(ÖVP) Metropol Medien-Service GmbH</t>
  </si>
  <si>
    <t>(ÖVP) NEUES LAND Medien GesmbH</t>
  </si>
  <si>
    <t>(SPÖ) Neuland gemeinnützige Wohnbau-Gesellschaft m.b.H.</t>
  </si>
  <si>
    <t>(ÖVP) NÖ Gemeindefinanzierungs-Beratungsgesellschaft GmbH</t>
  </si>
  <si>
    <t>(SPÖ) NOVA Network MediengmbH in Liqu.</t>
  </si>
  <si>
    <t>(ÖVP) Oberösterreichische Media Data Vertriebs- und Verlags GmbH</t>
  </si>
  <si>
    <t>(ÖVP) Optimal Präsent GmbH</t>
  </si>
  <si>
    <t>(ÖVP) Österreichischer Agrarverlag Druck und Verlags Gesellschaft m.b.H. Nfg. KG</t>
  </si>
  <si>
    <t>(ÖVP) ÖWB Marketing und Betriebs GmbH</t>
  </si>
  <si>
    <t>(ÖVP) Pinkhouse Design GmbH</t>
  </si>
  <si>
    <t>(SPÖ) PROGRESS Beteiligungsges.m.b.H.</t>
  </si>
  <si>
    <t>(SPÖ) PROJEKTBAU Immobilienprojekt und Bauträger G.m.b.H.</t>
  </si>
  <si>
    <t>(SPÖ) Projektbau Planung Projektmanagement Bauleitung GesmbH</t>
  </si>
  <si>
    <t>(ÖVP) Raiffeisendruckerei Gesellschaft m.b.H.</t>
  </si>
  <si>
    <t>(SPÖ) Rolling Board Oberösterreich Werbe GmbH</t>
  </si>
  <si>
    <t>(SPÖ) SB Liegenschaftsverwertungs GmbH</t>
  </si>
  <si>
    <t>(ÖVP) Schreier &amp; Braune GmbH</t>
  </si>
  <si>
    <t>(SPÖ) SOZIALBAU gemeinnützige Wohnungsaktiengesellschaft</t>
  </si>
  <si>
    <t>(SPÖ) Spectro gemeinnützige Gesellschaft für wissenschaftliche Forschung GmbH</t>
  </si>
  <si>
    <t>(ÖVP) Tiroler Pressegesellschaft m.b.H.</t>
  </si>
  <si>
    <t>(SPÖ) TROTZDEM Verlagsgesellschaft m.b.H.</t>
  </si>
  <si>
    <t>(ÖVP) VERLAG GESUNDHEIT GESELLSCHAFT M.B.H.</t>
  </si>
  <si>
    <t>(SPÖ) Verlag Jungbrunnen GmbH</t>
  </si>
  <si>
    <t>(SPÖ) W 2 Beteiligungsverwaltung GmbH</t>
  </si>
  <si>
    <t>(SPÖ) WIP Reklama spol. s.r.o.</t>
  </si>
  <si>
    <t>Abfallwirtschaftsverband Leibnitz</t>
  </si>
  <si>
    <t>Agrarmarketing Tirol (Verein)</t>
  </si>
  <si>
    <t>Agrarmarkt Austria Marketing GesmbH</t>
  </si>
  <si>
    <t>AIT Austrian Institute of Technology GmbH</t>
  </si>
  <si>
    <t>Akademie der bildenden Künste Wien</t>
  </si>
  <si>
    <t>Albertina</t>
  </si>
  <si>
    <t>Allgemeine Unfallversicherungsanstalt</t>
  </si>
  <si>
    <t>Alumniverband der Universität Wien</t>
  </si>
  <si>
    <t>Ankünder GmbH</t>
  </si>
  <si>
    <t>Anton Bruckner Privatuniversität für Musik, Schauspiel und Tanz</t>
  </si>
  <si>
    <t>Arbeitsmarktservice Österreich, Wien</t>
  </si>
  <si>
    <t>ARE Austrian Real Estate Development GmbH</t>
  </si>
  <si>
    <t>ARE Austrian Real Estate GmbH</t>
  </si>
  <si>
    <t>Arnold Schönberg Center Privatstiftung</t>
  </si>
  <si>
    <t>Ars Electronica Linz GmbH &amp; Co KG</t>
  </si>
  <si>
    <t>Ärztekammer für Kärnten</t>
  </si>
  <si>
    <t>Ärztekammer für Wien</t>
  </si>
  <si>
    <t>Ärztekammer Steiermark</t>
  </si>
  <si>
    <t>ASFINAG Maut Service GmbH</t>
  </si>
  <si>
    <t>Austria Wirtschaftsservice Gesellschaft mit beschränkter Haftung</t>
  </si>
  <si>
    <t>Austrian Development Agency</t>
  </si>
  <si>
    <t>Autobahnen- und SchnellstraßenFinanzierungs-Aktiengesellschaft</t>
  </si>
  <si>
    <t>AWZ Soziales Wien GmbH</t>
  </si>
  <si>
    <t>Bertha von Suttner Privatuniversität St. Pölten GmbH</t>
  </si>
  <si>
    <t>BESTATTUNG WIEN GmbH</t>
  </si>
  <si>
    <t>Betriebskrankenkasse voestalpine Bahnsysteme</t>
  </si>
  <si>
    <t>Bezirksabfallverband Braunau am Inn</t>
  </si>
  <si>
    <t>Bezirksbauernkammer Amstetten</t>
  </si>
  <si>
    <t>Bezirksbauernkammer Bruck a. d. Leitha - Schwechat</t>
  </si>
  <si>
    <t>Bezirksbauernkammer Gänserndorf</t>
  </si>
  <si>
    <t>Bezirksbauernkammer Gmünd</t>
  </si>
  <si>
    <t>Bezirksbauernkammer Hollabrunn</t>
  </si>
  <si>
    <t>Bezirksbauernkammer Horn</t>
  </si>
  <si>
    <t>Bezirksbauernkammer Korneuburg</t>
  </si>
  <si>
    <t>Bezirksbauernkammer Krems</t>
  </si>
  <si>
    <t>Bezirksbauernkammer Melk</t>
  </si>
  <si>
    <t>Bezirksbauernkammer Neunkirchen</t>
  </si>
  <si>
    <t>Bezirksbauernkammer Scheibbs</t>
  </si>
  <si>
    <t>Bezirksbauernkammer St. Pölten</t>
  </si>
  <si>
    <t>Bezirksbauernkammer Waidhofen a. d. Thaya</t>
  </si>
  <si>
    <t>Bezirksbauernkammer Waidhofen a. d. Ybbs</t>
  </si>
  <si>
    <t>Bezirksbauernkammer Zwettl</t>
  </si>
  <si>
    <t>Bioenergie Kufstein GmbH</t>
  </si>
  <si>
    <t>BRM Burgenländische Risikokapital Management AG</t>
  </si>
  <si>
    <t>Bundesbeschaffung GmbH</t>
  </si>
  <si>
    <t>Bundesforschungs- und Ausbildungszentrum für Wald, Naturgefahren und Landschaft</t>
  </si>
  <si>
    <t>Bundesimmobiliengesellschaft m.b.H.</t>
  </si>
  <si>
    <t>Bundeskanzleramt</t>
  </si>
  <si>
    <t>Bundesministerium für Arbeit, Soziales, Gesundheit und Konsumentenschutz</t>
  </si>
  <si>
    <t>Bundesministerium für Bildung, Wissenschaft und Forschung</t>
  </si>
  <si>
    <t>Bundesministerium für Digitalisierung und Wirtschaftsstandort</t>
  </si>
  <si>
    <t>Bundesministerium für Europa, Integration und Äußeres</t>
  </si>
  <si>
    <t>Bundesministerium für Finanzen</t>
  </si>
  <si>
    <t>Bundesministerium für Inneres</t>
  </si>
  <si>
    <t>Bundesministerium für Landesverteidigung</t>
  </si>
  <si>
    <t>Bundesministerium für Nachhaltigkeit und Tourismus</t>
  </si>
  <si>
    <t xml:space="preserve">Bundesministerium für Verfassung, Reformen, Deregulierung und Justiz </t>
  </si>
  <si>
    <t>Bundesministerium für Verkehr, Innovation und Technologie</t>
  </si>
  <si>
    <t>Bundesrechenzentrum Gesellschaft mit beschränkter Haftung</t>
  </si>
  <si>
    <t>Burgenland Tourismus GmbH</t>
  </si>
  <si>
    <t>Burgtheater GmbH</t>
  </si>
  <si>
    <t>Business Upper Austria - OÖ Wirtschaftsagentur GmbH</t>
  </si>
  <si>
    <t>Citycom Telekommunikation GmbH</t>
  </si>
  <si>
    <t>CMA Carinthische Musikakademie GmbH</t>
  </si>
  <si>
    <t>Congress und Messe Innsbruck GmbH</t>
  </si>
  <si>
    <t>CSAD AUTOBUSY Ceske Budejovice a.s.</t>
  </si>
  <si>
    <t>Dachstein Tourismus AG</t>
  </si>
  <si>
    <t>DDSG - BLUE DANUBE SCHIFFAHRT GMBH.</t>
  </si>
  <si>
    <t>Diplomatische Akademie Wien</t>
  </si>
  <si>
    <t>Dornbirner Sparkasse Bank AG</t>
  </si>
  <si>
    <t>ecoplus.Niederösterreichs Wirtschaftsagentur GmbH</t>
  </si>
  <si>
    <t>ELGA GmbH</t>
  </si>
  <si>
    <t>Energie AG Oberösterreich</t>
  </si>
  <si>
    <t>Energie AG Oberösterreich Business Services GmbH</t>
  </si>
  <si>
    <t>Energie AG Oberösterreich Customer Services GmbH</t>
  </si>
  <si>
    <t>Energie AG Oberösterreich Erzeugung GmbH</t>
  </si>
  <si>
    <t>Energie AG Oberösterreich Personalmanagement GmbH</t>
  </si>
  <si>
    <t>Energie AG Oberösterreich Power Solutions GmbH</t>
  </si>
  <si>
    <t>Energie AG Oberösterreich Tech Services GmbH</t>
  </si>
  <si>
    <t>Energie AG Oberösterreich Telekom GmbH</t>
  </si>
  <si>
    <t>Energie AG Oberösterreich Trading GmbH</t>
  </si>
  <si>
    <t>Energie AG Oberösterreich Umwelt Service GmbH</t>
  </si>
  <si>
    <t>Energie AG Oberösterreich Vertrieb GmbH &amp; Co KG</t>
  </si>
  <si>
    <t>Energie AG Oberösterreich Wärme GmbH</t>
  </si>
  <si>
    <t>Energie Burgenland Vertrieb GmbH &amp; Co KG</t>
  </si>
  <si>
    <t>Energie Graz GmbH &amp; Co KG</t>
  </si>
  <si>
    <t>Energie Steiermark Kunden GmbH</t>
  </si>
  <si>
    <t>Energiesparverband Oberösterreich</t>
  </si>
  <si>
    <t>Ennshafen OÖ GmbH</t>
  </si>
  <si>
    <t>Ennskraftwerke Aktiengesellschaft</t>
  </si>
  <si>
    <t>EurothermenResort Bad Schallerbach GmbH</t>
  </si>
  <si>
    <t>EVN AG</t>
  </si>
  <si>
    <t>EVN Energievertrieb GmbH &amp; Co KG</t>
  </si>
  <si>
    <t>EVN Geoinfo GmbH</t>
  </si>
  <si>
    <t>EVN Wärme GmbH</t>
  </si>
  <si>
    <t>EVN Wasser GmbH</t>
  </si>
  <si>
    <t>eww ag</t>
  </si>
  <si>
    <t>Fachhochschule St. Pölten GmbH</t>
  </si>
  <si>
    <t>Fachhochschule Wiener Neustadt GmbH</t>
  </si>
  <si>
    <t>FACULTAS DOM Buchhandels GmbH</t>
  </si>
  <si>
    <t>FACULTAS Verlags- und Buchhandels AG</t>
  </si>
  <si>
    <t>Familie &amp; Beruf Management GmbH</t>
  </si>
  <si>
    <t>feibra GmbH</t>
  </si>
  <si>
    <t>FH Gesundheitsberufe OÖ GmbH</t>
  </si>
  <si>
    <t>FH OÖ Forschungs &amp; Entwicklungs GmbH</t>
  </si>
  <si>
    <t>FH OÖ Studienbetriebs GmbH</t>
  </si>
  <si>
    <t>Flughafen Graz Betriebs GmbH</t>
  </si>
  <si>
    <t>Flughafen Linz GesmbH</t>
  </si>
  <si>
    <t>Fonds Soziales Wien</t>
  </si>
  <si>
    <t>FRIEDHÖFE WIEN GmbH</t>
  </si>
  <si>
    <t>FSW - Wiener Pflege- und Betreuungsdienste GmbH</t>
  </si>
  <si>
    <t>GBG Gebäude- und Baumanagement Graz GmbH</t>
  </si>
  <si>
    <t>Gemeinde Wals-Siezenheim</t>
  </si>
  <si>
    <t>Gemeinnützige Salzburger Landeskliniken Betriebsgesellschaft mbH</t>
  </si>
  <si>
    <t>Gemeinnützige Salzburger Wohnbaugesellschaft m.b.H.</t>
  </si>
  <si>
    <t>Gemeinnützige Welser Heimstättengenossenschaft, eingetragene Genossenschaft mit beschränkter Haftung</t>
  </si>
  <si>
    <t>Geologische Bundesanstalt</t>
  </si>
  <si>
    <t>Geschützte Werkstätte - integrative Betriebe Tirol - GmbH</t>
  </si>
  <si>
    <t>GESIBA Gemeinnützige Siedlungs- und Bauaktiengesellschaft</t>
  </si>
  <si>
    <t>Gesundheit Österreich GmbH</t>
  </si>
  <si>
    <t>Grafenegg Kulturbetriebsgesellschaft m.b.H.</t>
  </si>
  <si>
    <t>Großglockner-Hochalpenstraßen Aktiengesellschaft</t>
  </si>
  <si>
    <t>GWG - Gemeinnützige Wohnungsgesellschaft der Stadt Linz GmbH</t>
  </si>
  <si>
    <t>GWS Gemeinnützige Alpenländische Gesellschaft für Wohnungsbau und Siedlungswesen m.b.H.</t>
  </si>
  <si>
    <t>Hauptverband der österreichischen Sozialversicherungsträger</t>
  </si>
  <si>
    <t>HAUSCOMFORT GmbH</t>
  </si>
  <si>
    <t>Hauser Kaibling Seilbahn- und Liftgesellschaft m.b.H. &amp; Co. KG.</t>
  </si>
  <si>
    <t>Herz Jesu Krankenhaus GmbH</t>
  </si>
  <si>
    <t>HK-SKA Bad Ischl Betriebs-GmbH</t>
  </si>
  <si>
    <t>Hochschülerinnen- und Hochschülerschaft an der Fachhochschule Oberösterreich Studienbetriebs GmbH</t>
  </si>
  <si>
    <t>Holding Graz - Kommunale Dienstleistungen GmbH</t>
  </si>
  <si>
    <t>HYPO TIROL BANK AG</t>
  </si>
  <si>
    <t>Hypo Vorarlberg Bank AG</t>
  </si>
  <si>
    <t>Innovationszentrum Universität Wien GmbH</t>
  </si>
  <si>
    <t>KA Finanz AG</t>
  </si>
  <si>
    <t>Kammer für Arbeiter und Angestellte für Niederösterreich</t>
  </si>
  <si>
    <t>Kammer für Arbeiter und Angestellte für Oberösterreich</t>
  </si>
  <si>
    <t>Kammer für Arbeiter und Angestellte für Steiermark</t>
  </si>
  <si>
    <t>Kammer für Arbeiter und Angestellte für Wien</t>
  </si>
  <si>
    <t>Kärntner Gebietskrankenkasse</t>
  </si>
  <si>
    <t>Kärntner Nationalparkfonds Hohe Tauern</t>
  </si>
  <si>
    <t>KELAG Energie &amp; Wärme GmbH</t>
  </si>
  <si>
    <t>KELAG-Kärntner Elektrizitäts-Aktiengesellschaft</t>
  </si>
  <si>
    <t>Kepler Universitätsklinikum GmbH</t>
  </si>
  <si>
    <t>Klagenfurter Messe Betriebsgesellschaft m.b.H.</t>
  </si>
  <si>
    <t>Klima- und Energiefonds</t>
  </si>
  <si>
    <t>Klinikum Wels-Grieskirchen GmbH</t>
  </si>
  <si>
    <t>KNG-Kärnten Netz GmbH</t>
  </si>
  <si>
    <t>Kompetenzzentrum Holz GmbH</t>
  </si>
  <si>
    <t>Krankenhaus der Barmherzigen Schwestern Ried Betriebsgesellschaft m.b.H.</t>
  </si>
  <si>
    <t>Krankenhaus der Barmherzigen Schwestern Wien Betriebsgesellschaft m.b.H.</t>
  </si>
  <si>
    <t>Krankenhaus Göttlicher Heiland GmbH</t>
  </si>
  <si>
    <t>Kunsthalle Wien GmbH</t>
  </si>
  <si>
    <t>Kunstmeile Krems Betriebs GmbH</t>
  </si>
  <si>
    <t>Kurbad Tatzmannsdorf Aktiengesellschaft</t>
  </si>
  <si>
    <t>Land Burgenland</t>
  </si>
  <si>
    <t>Land Kärnten</t>
  </si>
  <si>
    <t>Land Niederösterreich</t>
  </si>
  <si>
    <t>Land Oberösterreich</t>
  </si>
  <si>
    <t>Land Salzburg</t>
  </si>
  <si>
    <t>Land Steiermark</t>
  </si>
  <si>
    <t>Land Tirol</t>
  </si>
  <si>
    <t>Land Vorarlberg</t>
  </si>
  <si>
    <t>Landarbeiterkammer für Oberösterreich</t>
  </si>
  <si>
    <t>Landes-Immobilien GmbH</t>
  </si>
  <si>
    <t>Landesimmobilien-Gesellschaft mbH</t>
  </si>
  <si>
    <t>Landestheater Niederösterreich Betriebs GmbH</t>
  </si>
  <si>
    <t>ländleticket marketing gmbh</t>
  </si>
  <si>
    <t>Landwirtschaftliche Bundesversuchswirtschaften Gesellschaft mit beschränkter Haftung</t>
  </si>
  <si>
    <t>Landwirtschaftskammer Burgenland</t>
  </si>
  <si>
    <t>Landwirtschaftskammer Kärnten</t>
  </si>
  <si>
    <t>Landwirtschaftskammer Niederösterreich</t>
  </si>
  <si>
    <t>Landwirtschaftskammer Oberösterreich</t>
  </si>
  <si>
    <t>Landwirtschaftskammer Salzburg</t>
  </si>
  <si>
    <t>Landwirtschaftskammer Steiermark</t>
  </si>
  <si>
    <t>LBG Burgenland Steuerberatung GmbH</t>
  </si>
  <si>
    <t>LBG Computerdienst Gesellschaft m.b.H.</t>
  </si>
  <si>
    <t>LBG Niederösterreich Steuerberatung GmbH</t>
  </si>
  <si>
    <t>LBG Österreich GmbH Wirtschaftsprüfung &amp; Steuerberatung</t>
  </si>
  <si>
    <t>LBG Steiermark Steuerberatung GmbH</t>
  </si>
  <si>
    <t>LBG Wien Steuerberatung GmbH</t>
  </si>
  <si>
    <t>LBG Wirtschaftsprüfung &amp; Steuerberatung GmbH</t>
  </si>
  <si>
    <t>Leondinger Veranstaltungs- und Kulturservice GmbH</t>
  </si>
  <si>
    <t>LINZ AG für Energie, Telekommunikation, Verkehr und Kommunale Dienste</t>
  </si>
  <si>
    <t>Linz Gas Vertrieb GmbH &amp; Co KG</t>
  </si>
  <si>
    <t>LINZ LINIEN GmbH für öffentlichen Personennahverkehr</t>
  </si>
  <si>
    <t>LINZ SERVICE GmbH für Infrastruktur und Kommunale Dienste</t>
  </si>
  <si>
    <t>LINZ STROM GAS WÄRME GmbH für Energiedienstleistungen und Telekommunikation</t>
  </si>
  <si>
    <t>LINZ STROM Vertrieb GmbH &amp; Co KG</t>
  </si>
  <si>
    <t>LIWEST Kabelmedien GmbH</t>
  </si>
  <si>
    <t>Management Book Service BuchvertriebsGmbH</t>
  </si>
  <si>
    <t>MANAGEMENTSERVICE LINZ GmbH</t>
  </si>
  <si>
    <t>Marktgemeinde Gratwein-Straßengel</t>
  </si>
  <si>
    <t>Marktgemeinde Lustenau</t>
  </si>
  <si>
    <t>Marktgemeinde Perchtoldsdorf</t>
  </si>
  <si>
    <t>Marktgemeinde Rankweil</t>
  </si>
  <si>
    <t>MCG Graz e.gen.</t>
  </si>
  <si>
    <t>MCI Management Center Innsbruck Internationale Hochschule GmbH</t>
  </si>
  <si>
    <t>Medizinische Universität Graz</t>
  </si>
  <si>
    <t>Messe Congress Graz Betriebsgesellschaft m.b.H.</t>
  </si>
  <si>
    <t>Mittelschulgemeinde Bruck an der Leitha</t>
  </si>
  <si>
    <t>Mittelschulgemeinde Gmünd</t>
  </si>
  <si>
    <t>Mittelschulgemeinde Hinterbrühl</t>
  </si>
  <si>
    <t>Mittelschulgemeinde Hollabrunn</t>
  </si>
  <si>
    <t>Mittelschulgemeinde Loosdorf</t>
  </si>
  <si>
    <t>Mittelschulgemeinde Pitten</t>
  </si>
  <si>
    <t>Mittelschulgemeinde Raabs an der Thaya</t>
  </si>
  <si>
    <t>Mobilitätsagentur Wien GmbH</t>
  </si>
  <si>
    <t>MOZARTHAUS VIENNA Errichtungs- und Betriebs GmbH</t>
  </si>
  <si>
    <t>Multimedia One GmbH</t>
  </si>
  <si>
    <t>Mürztaler Verkehrs-Gesellschaft m.b.H.</t>
  </si>
  <si>
    <t>Museen der Stadt Wien</t>
  </si>
  <si>
    <t>Museum Moderner Kunst Stiftung Ludwig Wien (MUMOK)</t>
  </si>
  <si>
    <t>Nationalpark Oberösterreichische Kalkalpen Gesellschaft m.b.H.</t>
  </si>
  <si>
    <t>Nationalpark Thayatal GmbH</t>
  </si>
  <si>
    <t>Naturhistorisches Museum</t>
  </si>
  <si>
    <t>Netz Burgenland GmbH</t>
  </si>
  <si>
    <t>Netz Niederösterreich GmbH</t>
  </si>
  <si>
    <t>Netz Oberösterreich GmbH</t>
  </si>
  <si>
    <t>Neue Mittelschulgemeinde Fischamend</t>
  </si>
  <si>
    <t>Niederösterreichische Bergbahnen Beteiligungsgesellschaft m.b.H.</t>
  </si>
  <si>
    <t>Niederösterreichische Energie- und Umweltagentur Betriebs-GmbH</t>
  </si>
  <si>
    <t>Niederösterreichische Energie- und Umweltagentur GmbH</t>
  </si>
  <si>
    <t>Niederösterreichische Gebietskrankenkasse</t>
  </si>
  <si>
    <t>Niederösterreichische Kulturszene Betriebsgesellschaft m.b.H.</t>
  </si>
  <si>
    <t>Niederösterreichische Landeskliniken-Holding</t>
  </si>
  <si>
    <t>Niederösterreichische Museum Betriebsgesellschaft m.b.H.</t>
  </si>
  <si>
    <t>Niederösterreichische Tonkünstler Betriebsgesellschaft m.b.H.</t>
  </si>
  <si>
    <t>Niederösterreichische Verkehrsorganisationsges.m.b.H. (NÖVOG)</t>
  </si>
  <si>
    <t>Niederösterreichischer Gesundheits- und Sozialfonds (NÖGUS)</t>
  </si>
  <si>
    <t>NÖ Festival und Kino GmbH</t>
  </si>
  <si>
    <t>ÖBB-Business Competence Center GmbH</t>
  </si>
  <si>
    <t>ÖBB-Immobilienmanagement Gesellschaft mbH</t>
  </si>
  <si>
    <t>ÖBB-Personenverkehr Aktiengesellschaft</t>
  </si>
  <si>
    <t>ÖBB-Technische Services-Gesellschaft mbH</t>
  </si>
  <si>
    <t>ÖBB-Werbung GmbH</t>
  </si>
  <si>
    <t>Oberösterreich Tourismus GmbH</t>
  </si>
  <si>
    <t>Oberösterreichische Gebietskrankenkasse</t>
  </si>
  <si>
    <t>Oberösterreichische GesundheitsholdingGmbH</t>
  </si>
  <si>
    <t>Oberösterreichische Landesbank Aktiengesellschaft</t>
  </si>
  <si>
    <t>Oberösterreichische Lehrer-Kranken- und Unfallfürsorge</t>
  </si>
  <si>
    <t>Oberösterreichischer Landes-Feuerwehrverband</t>
  </si>
  <si>
    <t>Oberösterreichischer Landesabfallverband</t>
  </si>
  <si>
    <t>Oesterreichische Banknoten- und Sicherheitsdruck GmbH</t>
  </si>
  <si>
    <t>OÖ Hypo Leasinggesellschaft m.b.H.</t>
  </si>
  <si>
    <t>OÖ Thermenholding GmbH</t>
  </si>
  <si>
    <t>Oö. Boden- und Baustoffprüfstelle GmbH</t>
  </si>
  <si>
    <t>Ordensklinikum Linz GmbH</t>
  </si>
  <si>
    <t>ORF Landesstudio Marketing GmbH &amp; Co KG</t>
  </si>
  <si>
    <t>ORF Marketing &amp; Creation GmbH &amp; Co KG</t>
  </si>
  <si>
    <t>ORF-Enterprise GmbH &amp; Co KG</t>
  </si>
  <si>
    <t>ORS comm GmbH &amp; Co KG</t>
  </si>
  <si>
    <t>Orthopädisches Spital Speising GmbH</t>
  </si>
  <si>
    <t>Österreich Wein Marketing GmbH</t>
  </si>
  <si>
    <t>Österreich Werbung</t>
  </si>
  <si>
    <t>Österreichische Akademie der Wissenschaften</t>
  </si>
  <si>
    <t>Österreichische Apothekerkammer</t>
  </si>
  <si>
    <t>Österreichische Ärztekammer</t>
  </si>
  <si>
    <t>Österreichische Bundesforste AG</t>
  </si>
  <si>
    <t>Österreichische Donaulager GmbH</t>
  </si>
  <si>
    <t>Österreichische Energieagentur - Austrian Energy Agency - AEA</t>
  </si>
  <si>
    <t>Österreichische Forschungsförderungsgesellschaft mbH</t>
  </si>
  <si>
    <t>Österreichische Galerie Belvedere</t>
  </si>
  <si>
    <t>Österreichische Mensen-Betriebsgesellschaft m.b.H.</t>
  </si>
  <si>
    <t>Österreichische Notariatskammer</t>
  </si>
  <si>
    <t>Österreichische Post Aktiengesellschaft</t>
  </si>
  <si>
    <t>Österreichische Rundfunksender GmbH &amp; Co KG</t>
  </si>
  <si>
    <t>Österreichische UNESCO-Kommission, Verein</t>
  </si>
  <si>
    <t>Österreichischer Integrationsfonds – Fonds zur Integration von Flüchtlingen und MigrantInnen</t>
  </si>
  <si>
    <t>Österreichischer Rundfunk</t>
  </si>
  <si>
    <t>Österreichisches Hebammengremium</t>
  </si>
  <si>
    <t>Österreichisches Patentamt</t>
  </si>
  <si>
    <t>ÖWI Handels-GmbH</t>
  </si>
  <si>
    <t>Parlamentsdirektion</t>
  </si>
  <si>
    <t>Pensionsversicherungsanstalt</t>
  </si>
  <si>
    <t>Polytechnische Schulgemeinde Gänserndorf</t>
  </si>
  <si>
    <t>Post Systemlogistik GmbH</t>
  </si>
  <si>
    <t>PROHOLZ - Verband der steirischen Forst- und Holzwirtschaft (Verein)</t>
  </si>
  <si>
    <t>PSG Poster Service GmbH</t>
  </si>
  <si>
    <t>Q Logistics GmbH</t>
  </si>
  <si>
    <t>Rail Cargo Austria Aktiengesellschaft</t>
  </si>
  <si>
    <t>Rail Tours Touristik Gesellschaft m.b.H.</t>
  </si>
  <si>
    <t>Regionalmanagement Oberösterreich GmbH</t>
  </si>
  <si>
    <t>REiNTEGRA gemeinnützige GmbH</t>
  </si>
  <si>
    <t>Rundfunk und Telekom Regulierungs-GmbH (RTR-GmbH)</t>
  </si>
  <si>
    <t>Salzburg AG für Energie, Verkehr und Telekommunikation</t>
  </si>
  <si>
    <t>Salzburger Abfallbeseitigung Gesellschaft m.b.H.</t>
  </si>
  <si>
    <t>Salzburger Gebietskrankenkasse</t>
  </si>
  <si>
    <t>SALZBURGER LAND TOURISMUS Gesellschaft m.b.H.</t>
  </si>
  <si>
    <t>Salzburger Nationalparkfonds</t>
  </si>
  <si>
    <t>Scanpoint GmbH</t>
  </si>
  <si>
    <t>Schallaburg Kulturbetriebsges.m.b.H.</t>
  </si>
  <si>
    <t>Schiene OÖ GmbH</t>
  </si>
  <si>
    <t>Schienen-Control Österreichische Gesellschaft für Schienenverkehrsmarktregulierung mit beschränkter Haftung</t>
  </si>
  <si>
    <t>Schönbrunner Tiergarten-Gesellschaft m.b.H.</t>
  </si>
  <si>
    <t>Schulgemeinde der Allgemeinen Sonderschule Mödling</t>
  </si>
  <si>
    <t>Schulgemeinde der Polytechnischen Schule Himberg</t>
  </si>
  <si>
    <t>Schulgemeindeverband Spittal an der Drau</t>
  </si>
  <si>
    <t>Seibersdorf Labor GmbH</t>
  </si>
  <si>
    <t>SERVUS ABFALL Dienstleistungs GmbH</t>
  </si>
  <si>
    <t>simpli services GmbH &amp; Co KG</t>
  </si>
  <si>
    <t>Sonderschulgemeinde Ebreichsdorf</t>
  </si>
  <si>
    <t>Sonderschulgemeinde Gmünd</t>
  </si>
  <si>
    <t>Sonderschulgemeinde Schwechat</t>
  </si>
  <si>
    <t>Sozialhilfeverband Bruck-Mürzzuschlag</t>
  </si>
  <si>
    <t>Sozialhilfeverband Gmunden</t>
  </si>
  <si>
    <t>Sozialhilfeverband Grieskirchen</t>
  </si>
  <si>
    <t>Sozialversicherungsanstalt der Bauern</t>
  </si>
  <si>
    <t>Spa Hotel Bründl-Betriebs GmbH</t>
  </si>
  <si>
    <t>Sparkasse Bregenz Bank Aktiengesellschaft</t>
  </si>
  <si>
    <t>St. Josef Krankenhaus GmbH</t>
  </si>
  <si>
    <t>Stadt Graz</t>
  </si>
  <si>
    <t>Stadt Innsbruck</t>
  </si>
  <si>
    <t>Stadt Klagenfurt am Wörthersee</t>
  </si>
  <si>
    <t>Stadt Linz</t>
  </si>
  <si>
    <t>Stadt Salzburg</t>
  </si>
  <si>
    <t>Stadt St. Pölten</t>
  </si>
  <si>
    <t>Stadt Steyr</t>
  </si>
  <si>
    <t>Stadt Waidhofen an der Ybbs</t>
  </si>
  <si>
    <t>Stadt Wels</t>
  </si>
  <si>
    <t>Stadt Wien</t>
  </si>
  <si>
    <t>Stadt Wien - Wiener Wohnen Kundenservice GmbH</t>
  </si>
  <si>
    <t>Stadt Wien Marketing GmbH</t>
  </si>
  <si>
    <t>Stadt Wiener Neustadt</t>
  </si>
  <si>
    <t>Stadtbetriebe Steyr GmbH</t>
  </si>
  <si>
    <t>Stadtgemeinde Amstetten</t>
  </si>
  <si>
    <t>Stadtgemeinde Bad Vöslau</t>
  </si>
  <si>
    <t>Stadtgemeinde Baden</t>
  </si>
  <si>
    <t>Stadtgemeinde Bregenz</t>
  </si>
  <si>
    <t>Stadtgemeinde Bruck an der Mur</t>
  </si>
  <si>
    <t>Stadtgemeinde Dornbirn</t>
  </si>
  <si>
    <t>Stadtgemeinde Ebreichsdorf</t>
  </si>
  <si>
    <t>Stadtgemeinde Enns</t>
  </si>
  <si>
    <t>Stadtgemeinde Feldbach</t>
  </si>
  <si>
    <t>Stadtgemeinde Gänserndorf</t>
  </si>
  <si>
    <t>Stadtgemeinde Hallein</t>
  </si>
  <si>
    <t>Stadtgemeinde Hollabrunn</t>
  </si>
  <si>
    <t>Stadtgemeinde Kapfenberg</t>
  </si>
  <si>
    <t>Stadtgemeinde Klosterneuburg</t>
  </si>
  <si>
    <t>Stadtgemeinde Leoben</t>
  </si>
  <si>
    <t>Stadtgemeinde Leonding</t>
  </si>
  <si>
    <t>Stadtgemeinde Lienz</t>
  </si>
  <si>
    <t>Stadtgemeinde Marchtrenk</t>
  </si>
  <si>
    <t>Stadtgemeinde Mödling</t>
  </si>
  <si>
    <t>Stadtgemeinde Saalfelden</t>
  </si>
  <si>
    <t>Stadtgemeinde Schwaz</t>
  </si>
  <si>
    <t>Stadtgemeinde Schwechat</t>
  </si>
  <si>
    <t>Stadtgemeinde Seekirchen am Wallersee</t>
  </si>
  <si>
    <t>Stadtgemeinde St. Johann im Pongau</t>
  </si>
  <si>
    <t>Stadtgemeinde St. Veit an der Glan</t>
  </si>
  <si>
    <t>Stadtgemeinde Ternitz</t>
  </si>
  <si>
    <t>Stadtgemeinde Traiskirchen</t>
  </si>
  <si>
    <t>Stadtgemeinde Traun</t>
  </si>
  <si>
    <t>Stadtgemeinde Tulln an der Donau</t>
  </si>
  <si>
    <t>Stadtgemeinde Vöcklabruck</t>
  </si>
  <si>
    <t>Stadtgemeinde Völkermarkt</t>
  </si>
  <si>
    <t>Stadtgemeinde Zwettl</t>
  </si>
  <si>
    <t>Stadtwärme Lienz Produktions- und Vertriebs-GmbH</t>
  </si>
  <si>
    <t>Stadtwerke Bruck an der Mur GmbH</t>
  </si>
  <si>
    <t>Stadtwerke Hall in Tirol GmbH</t>
  </si>
  <si>
    <t>Stadtwerke Klagenfurt Aktiengesellschaft</t>
  </si>
  <si>
    <t>Stand Montafon Forstfonds</t>
  </si>
  <si>
    <t>Steiermärkische Gebietskrankenkasse</t>
  </si>
  <si>
    <t>Steiermärkische Krankenanstaltengesellschaft m.b.H.</t>
  </si>
  <si>
    <t>Stromnetz Graz GmbH &amp; Co KG</t>
  </si>
  <si>
    <t>Sucht- und Drogenkoordination Wien gemeinnützige GmbH</t>
  </si>
  <si>
    <t>Tabakfabrik Linz Entwicklungs- und Betriebsgesellschaft mbH</t>
  </si>
  <si>
    <t>Tanzquartier-Wien GmbH</t>
  </si>
  <si>
    <t>Tech Center Linz - Winterhafen Errichtungs- und Betriebsgesellschaft m.b.H.</t>
  </si>
  <si>
    <t>tech2b Inkubator GmbH</t>
  </si>
  <si>
    <t>Technische Universität Graz</t>
  </si>
  <si>
    <t>Technische Universität Wien</t>
  </si>
  <si>
    <t>Theater Baden Betriebsgesellschaft m.b.H.</t>
  </si>
  <si>
    <t>Tiergarten Schönbrunn Gastronomie GmbH</t>
  </si>
  <si>
    <t>Tirol Kliniken GmbH</t>
  </si>
  <si>
    <t>Tirol Werbung GmbH</t>
  </si>
  <si>
    <t>Tiroler Nationalparkfonds Hohe Tauern</t>
  </si>
  <si>
    <t>TIWAG-Tiroler Wasserkraft AG</t>
  </si>
  <si>
    <t>Umweltbundesamt Gesellschaft mit beschränkter Haftung (UBA-GmbH)</t>
  </si>
  <si>
    <t>Umweltdienst Burgenland GmbH</t>
  </si>
  <si>
    <t>Universalmuseum Joanneum GmbH</t>
  </si>
  <si>
    <t>Universität für angewandte Kunst Wien</t>
  </si>
  <si>
    <t>Universität Linz</t>
  </si>
  <si>
    <t>Universität Wien</t>
  </si>
  <si>
    <t>Upper Austrian Research GmbH</t>
  </si>
  <si>
    <t>VERBUND AG</t>
  </si>
  <si>
    <t>VERBUND Thermal Power GmbH &amp; Co KG in Liqu.</t>
  </si>
  <si>
    <t>Verein NEUSTART Bewährungshilfe,Konfliktregelung, Soziale Arbeit</t>
  </si>
  <si>
    <t>Verein Theater der Jugend - VEREIN</t>
  </si>
  <si>
    <t>Vereinigte Bühnen Wien GmbH</t>
  </si>
  <si>
    <t>Verkehrsverbund Ost-Region (VOR) Gesellschaft m.b.H.</t>
  </si>
  <si>
    <t>Verlagshaus der Ärzte - Gesellschaft für Medienproduktion und Kommunikationsberatung GmbH</t>
  </si>
  <si>
    <t>Versicherungsanstalt für Eisenbahnen und Bergbau</t>
  </si>
  <si>
    <t>Versicherungsanstalt öffentlich Bediensteter</t>
  </si>
  <si>
    <t>Verwaltungsgerichtshof</t>
  </si>
  <si>
    <t>via donau - Österreichische Wasserstraßen-Gesellschaft m.b.H.</t>
  </si>
  <si>
    <t>Vienna Film Commission GmbH</t>
  </si>
  <si>
    <t>Volksanwaltschaft</t>
  </si>
  <si>
    <t>Vorarlberger Gebietskrankenkasse</t>
  </si>
  <si>
    <t>Wachau Kultur Melk GmbH</t>
  </si>
  <si>
    <t>Welios Betriebs-GmbH</t>
  </si>
  <si>
    <t>Wellcon Gesellschaft für Prävention und Arbeitsmedizin GmbH</t>
  </si>
  <si>
    <t>Wels Strom GmbH</t>
  </si>
  <si>
    <t>WH-Interactive GmbH</t>
  </si>
  <si>
    <t>WIEN ENERGIE GmbH</t>
  </si>
  <si>
    <t>Wiener Festwochen GesmbH</t>
  </si>
  <si>
    <t>Wiener Gebietskrankenkasse</t>
  </si>
  <si>
    <t>WIENER LINIEN GmbH &amp; Co KG</t>
  </si>
  <si>
    <t>WIENER LOKALBAHNEN GmbH</t>
  </si>
  <si>
    <t>WIENER NETZE GmbH</t>
  </si>
  <si>
    <t>Wiener Staatsoper GmbH</t>
  </si>
  <si>
    <t>Wiener Stadthalle Betriebs- und Veranstaltungsgesellschaft m.b.H.</t>
  </si>
  <si>
    <t>WIENER STADTWERKE GmbH</t>
  </si>
  <si>
    <t>Wiener Tourismusverband</t>
  </si>
  <si>
    <t>Wiener Zeitung Digitale Publikationen GmbH</t>
  </si>
  <si>
    <t>Wiener Zeitung GmbH</t>
  </si>
  <si>
    <t>Wildgarten Entwicklungsgesellschaft m.b.H.</t>
  </si>
  <si>
    <t>Wirtschafts- und Dienstleistungspark Stadtgut Steyr GmbH</t>
  </si>
  <si>
    <t>Wirtschaftskammer Burgenland</t>
  </si>
  <si>
    <t>Wirtschaftskammer Kärnten</t>
  </si>
  <si>
    <t>Wirtschaftskammer Kärnten, Fachgruppe Gärtner und Floristen</t>
  </si>
  <si>
    <t>Wirtschaftskammer Kärnten, Fachgruppe Gewerbliche Dienstleister</t>
  </si>
  <si>
    <t>Wirtschaftskammer Niederösterreich</t>
  </si>
  <si>
    <t>Wirtschaftskammer Niederösterreich, Fachgruppe der Gewerblichen Dienstleister NÖ</t>
  </si>
  <si>
    <t>Wirtschaftskammer Niederösterreich, Fachgruppe der Holzindustrie NÖ</t>
  </si>
  <si>
    <t>Wirtschaftskammer Niederösterreich, Fachgruppe der Persönlichen Dienstleister</t>
  </si>
  <si>
    <t>Wirtschaftskammer Niederösterreich, Fachgruppe Personenberatung- und betreuung</t>
  </si>
  <si>
    <t>Wirtschaftskammer Niederösterreich, Landesgremium des Agrarhandels NÖ</t>
  </si>
  <si>
    <t>Wirtschaftskammer Niederösterreich, Landesgremium des Baustoff-, Eisen-, Hartwaren- und Holzhandels NÖ</t>
  </si>
  <si>
    <t>Wirtschaftskammer Niederösterreich, Landesgremium des Lebensmittelhandels NÖ</t>
  </si>
  <si>
    <t>Wirtschaftskammer Niederösterreich, Landesgremium des Weinhandels NÖ</t>
  </si>
  <si>
    <t>Wirtschaftskammer Niederösterreich, Landesinnung der Gärtner und Floristen NÖ</t>
  </si>
  <si>
    <t>Wirtschaftskammer Niederösterreich, Landesinnung der Lebensmittelgewerbe NÖ</t>
  </si>
  <si>
    <t>Wirtschaftskammer Niederösterreich, Landesinnung Holzbau NÖ</t>
  </si>
  <si>
    <t>Wirtschaftskammer Oberösterreich</t>
  </si>
  <si>
    <t>Wirtschaftskammer Oberösterreich, Fachgruppe Autobus, Luftfahrt- und Schifffahrtunternehmungen</t>
  </si>
  <si>
    <t>Wirtschaftskammer Oberösterreich, Fachgruppe Buch- und Medienwirtschaft</t>
  </si>
  <si>
    <t>Wirtschaftskammer Oberösterreich, Fachgruppe der Persönlichen Dienstleister</t>
  </si>
  <si>
    <t>Wirtschaftskammer Oberösterreich, Fachgruppe der Seilbahnen</t>
  </si>
  <si>
    <t>Wirtschaftskammer Oberösterreich, Fachgruppe des Energiehandels</t>
  </si>
  <si>
    <t>Wirtschaftskammer Oberösterreich, Fachgruppe Entsorgungs- und Ressourcenmanagement</t>
  </si>
  <si>
    <t>Wirtschaftskammer Oberösterreich, Fachgruppe Freizeit- und Sportbetriebe</t>
  </si>
  <si>
    <t>Wirtschaftskammer Oberösterreich, Fachgruppe für die Beförderungsgewerbe mit PKW</t>
  </si>
  <si>
    <t>Wirtschaftskammer Oberösterreich, Fachgruppe Garagen-, Tankstellen- und Serviceunternehmungen</t>
  </si>
  <si>
    <t>Wirtschaftskammer Oberösterreich, Fachgruppe Gastronomie</t>
  </si>
  <si>
    <t>Wirtschaftskammer Oberösterreich, Fachgruppe Gesundheitsbetriebe</t>
  </si>
  <si>
    <t>Wirtschaftskammer Oberösterreich, Fachgruppe Gewerbliche Dienstleister</t>
  </si>
  <si>
    <t>Wirtschaftskammer Oberösterreich, Fachgruppe Handel mit Arzneimitteln, Drogeriewaren, Chemikalien, Farben</t>
  </si>
  <si>
    <t>Wirtschaftskammer Oberösterreich, Fachgruppe Holzindustrie</t>
  </si>
  <si>
    <t>Wirtschaftskammer Oberösterreich, Fachgruppe Hotellerie</t>
  </si>
  <si>
    <t>Wirtschaftskammer Oberösterreich, Fachgruppe Ingenieurbüros</t>
  </si>
  <si>
    <t>Wirtschaftskammer Oberösterreich, Fachgruppe Kino-, Kultur- und Vergnügungsbetriebe Oberösterreich</t>
  </si>
  <si>
    <t>Wirtschaftskammer Oberösterreich, Fachgruppe Lebensmittelgewerbe</t>
  </si>
  <si>
    <t>Wirtschaftskammer Oberösterreich, Fachgruppe Personenberatung &amp; Personenbetreuung</t>
  </si>
  <si>
    <t>Wirtschaftskammer Oberösterreich, Fachgruppe Reisebüros</t>
  </si>
  <si>
    <t>Wirtschaftskammer Oberösterreich, Fachgruppe Unternehmensberatung, Buchhaltung und Informationstechnologie</t>
  </si>
  <si>
    <t>Wirtschaftskammer Oberösterreich, Fachgruppe Versicherungsmakler und Berater in Versicherungsangelegenheiten</t>
  </si>
  <si>
    <t>Wirtschaftskammer Oberösterreich, Fachgruppe Werbung und Marktkommunikation</t>
  </si>
  <si>
    <t>Wirtschaftskammer Oberösterreich, Landesgremium der Tabaktrafikanten</t>
  </si>
  <si>
    <t>Wirtschaftskammer Oberösterreich, Landesgremium des  Direktvertriebs</t>
  </si>
  <si>
    <t>Wirtschaftskammer Oberösterreich, Landesgremium des Agrarhandels</t>
  </si>
  <si>
    <t>Wirtschaftskammer Oberösterreich, Landesgremium des Baustoff-, Eisen-, Hartwaren und Holzhandels</t>
  </si>
  <si>
    <t>Wirtschaftskammer Oberösterreich, Landesgremium des Elektro- und Einrichtungsfachhandels</t>
  </si>
  <si>
    <t>Wirtschaftskammer Oberösterreich, Landesgremium des Fahrzeughandels</t>
  </si>
  <si>
    <t>Wirtschaftskammer Oberösterreich, Landesgremium des Handels mit Mode und Freizeitartikeln</t>
  </si>
  <si>
    <t>Wirtschaftskammer Oberösterreich, Landesgremium des Juwelen-, Uhren-, Kunst-, Antiquitäten und Briefmarkenhandels</t>
  </si>
  <si>
    <t>Wirtschaftskammer Oberösterreich, Landesgremium des Lebensmittelhandels</t>
  </si>
  <si>
    <t>Wirtschaftskammer Oberösterreich, Landesgremium des Versand-, Internet und allgemeinen Handels</t>
  </si>
  <si>
    <t>Wirtschaftskammer Oberösterreich, Landesgremium OÖ des Maschinen- und Technologiehandels</t>
  </si>
  <si>
    <t>Wirtschaftskammer Oberösterreich, Landesgremium Papier- und Spielwarenhandel</t>
  </si>
  <si>
    <t>Wirtschaftskammer Oberösterreich, Landesinnung Bau OÖ</t>
  </si>
  <si>
    <t>Wirtschaftskammer Oberösterreich, Landesinnung der Berufsfotografen</t>
  </si>
  <si>
    <t>Wirtschaftskammer Oberösterreich, Landesinnung der Elektro-, Gebäude-, Alarm- und Kommunikationstechniker</t>
  </si>
  <si>
    <t>Wirtschaftskammer Oberösterreich, Landesinnung der Gärtner und Floristen</t>
  </si>
  <si>
    <t>Wirtschaftskammer Oberösterreich, Landesinnung der Gesundheitsberufe</t>
  </si>
  <si>
    <t>Wirtschaftskammer Oberösterreich, Landesinnung der Maler und Tapezierer</t>
  </si>
  <si>
    <t>Wirtschaftskammer Oberösterreich, Landesinnung Holzbau OÖ</t>
  </si>
  <si>
    <t>Wirtschaftskammer Oberösterreich, Landesinnung OÖ der Dachdecker, Glaser und Spengler</t>
  </si>
  <si>
    <t>Wirtschaftskammer Oberösterreich, Landesinnung Tischler und Holzgestalter</t>
  </si>
  <si>
    <t>Wirtschaftskammer Österreich</t>
  </si>
  <si>
    <t>Wirtschaftskammer Österreich, Bundesgremium der Handelsagenten</t>
  </si>
  <si>
    <t>Wirtschaftskammer Österreich, Bundesgremium des Agrarhandels</t>
  </si>
  <si>
    <t>Wirtschaftskammer Österreich, Bundesgremium des Baustoff-, Eisen-, Hartwaren- und Holzhandels</t>
  </si>
  <si>
    <t>Wirtschaftskammer Österreich, Bundesgremium des Foto-, Optik- und Medizinproduktehandels</t>
  </si>
  <si>
    <t>Wirtschaftskammer Österreich, Bundesgremium des Lebensmittelhandels</t>
  </si>
  <si>
    <t>Wirtschaftskammer Österreich, Bundesinnung Bau</t>
  </si>
  <si>
    <t>Wirtschaftskammer Österreich, Bundesinnung Holzbau</t>
  </si>
  <si>
    <t>Wirtschaftskammer Österreich, Fachverband der chemischen Industrie</t>
  </si>
  <si>
    <t>Wirtschaftskammer Österreich, Fachverband der gewerblichen Dienstleister</t>
  </si>
  <si>
    <t>Wirtschaftskammer Österreich, Fachverband der Holzindustrie</t>
  </si>
  <si>
    <t>Wirtschaftskammer Österreich, Fachverband der Immobilien- und Vermögenstreuhänder</t>
  </si>
  <si>
    <t>Wirtschaftskammer Österreich, Fachverband der Nahrungs- und Genussmittelindustrie</t>
  </si>
  <si>
    <t>Wirtschaftskammer Österreich, Fachverband Hotellerie</t>
  </si>
  <si>
    <t>Wirtschaftskammer Österreich, Fachverband Stein- und keramische Industrie</t>
  </si>
  <si>
    <t>Wirtschaftskammer Österreich, Fachverband Unternehmensberatung, Buchhaltung und Informationstechnologie</t>
  </si>
  <si>
    <t>Wirtschaftskammer Salzburg</t>
  </si>
  <si>
    <t>Wirtschaftskammer Steiermark</t>
  </si>
  <si>
    <t>Wirtschaftskammer Steiermark, Fachgruppe Steiermark der gewerblichen Dienstleister</t>
  </si>
  <si>
    <t>Wirtschaftskammer Steiermark, Fachgruppe Steiermark der Holzindustrie</t>
  </si>
  <si>
    <t>Wirtschaftskammer Steiermark, Landesgremium des Maschinen- und Technologiehandels</t>
  </si>
  <si>
    <t>Wirtschaftskammer Steiermark, Landesgremium Steiermark des Baustoff-, Eisen-, Hartwaren- und Holzhandels</t>
  </si>
  <si>
    <t>Wirtschaftskammer Steiermark, Landesinnung Steiermark der Lebensmittelgewerbe</t>
  </si>
  <si>
    <t>Wirtschaftskammer Tirol</t>
  </si>
  <si>
    <t>Wirtschaftskammer Tirol - Fachgruppe der gewerblichen Dienstleister</t>
  </si>
  <si>
    <t>Wirtschaftskammer Tirol - Innung der Gärtner und Floristen</t>
  </si>
  <si>
    <t>Wirtschaftskammer Tirol - Innung Holzbau</t>
  </si>
  <si>
    <t>Wirtschaftskammer Tirol - Landesgremium des Lebensmittelhandels</t>
  </si>
  <si>
    <t>Wirtschaftskammer Wien</t>
  </si>
  <si>
    <t>Wirtschaftskammer Wien, Fachgruppe Unternehmensberatung, Buchhaltung und Informationstechnologie</t>
  </si>
  <si>
    <t>Wirtschaftskammer Wien, Fachgruppe Wien der Buch- und Medienwirtschaft</t>
  </si>
  <si>
    <t>Wirtschaftskammer Wien, Fachgruppe Wien der gewerblichen Dienstleister</t>
  </si>
  <si>
    <t>Wirtschaftskammer Wien, Landesgremium Wien des Agrarhandels</t>
  </si>
  <si>
    <t>Wirtschaftskammer Wien, Landesinnung Wien der Lebensmittelgewerbe</t>
  </si>
  <si>
    <t>Wirtschaftskammer Wien, Landesinnung Wien der Maler und Tapezierer</t>
  </si>
  <si>
    <t xml:space="preserve">Wirtschaftsuniversität Wien </t>
  </si>
  <si>
    <t>WKO Inhouse GmbH der Wirtschaftskammern Österreichs</t>
  </si>
  <si>
    <t>wohnfonds_wien, Fonds für Wohnbau und Stadterneuerung</t>
  </si>
  <si>
    <t>Wohnservice Wien Ges.m.b.H.</t>
  </si>
  <si>
    <t>Ziviltechnikerkammer für Oberösterreich und Salzburg</t>
  </si>
  <si>
    <t>(ÖVP) "agensketterl" Druckerei GmbH</t>
  </si>
  <si>
    <t>(ÖVP) "AGRO" Werbung GmbH</t>
  </si>
  <si>
    <t>(SPÖ) "Arbeiterheim Floridsdorf" registrierte Genossenschaft mit beschränkter Haftung</t>
  </si>
  <si>
    <t>(SPÖ) "Kidsnest" - Gesellschaft zum Schutz von Kindern und Jugendlichen GmbH</t>
  </si>
  <si>
    <t>(SPÖ) "Kidspoint" - Gesellschaft für die Betreuung von Kindern GmbH</t>
  </si>
  <si>
    <t>(SPÖ) "Merkur" Unternehmensbeteiligung, Vermögensverwaltung und Finanzierungsvermittlung Gesellschaft m.b.H.</t>
  </si>
  <si>
    <t>Beteiligungsunternehmen</t>
  </si>
  <si>
    <t xml:space="preserve">Summe der Rechtsgeschäfte </t>
  </si>
  <si>
    <t>je Beteiligungsunternehmen →</t>
  </si>
  <si>
    <t>je Rechtsträger ↓</t>
  </si>
  <si>
    <t xml:space="preserve">Rechtsträger, die der Kontrolle des Rechnungshofes unterliegen und Rechtsgeschäfte mit mindestens einem Beteiligungsunternehmen einer Partei für das Rechenschaftsjahr 2017 meldeten. </t>
  </si>
  <si>
    <t>Rechnungshof</t>
  </si>
  <si>
    <t>(SPÖ) Cafe "Gloriette" Betriebs GmbH</t>
  </si>
  <si>
    <t>City-Light "Ankünder" GmbH</t>
  </si>
  <si>
    <t>Fonds "Kuratorium für psychosoziale Dienste in Wien"</t>
  </si>
  <si>
    <t>(in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</si>
</sst>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1" fillId="2" borderId="1" xfId="0" applyFont="1" applyFill="1" applyBorder="1"/>
    <xf numFmtId="0" fontId="0" fillId="2" borderId="3" xfId="0" applyFill="1" applyBorder="1"/>
    <xf numFmtId="0" fontId="0" fillId="2" borderId="7" xfId="0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2" borderId="14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0" borderId="19" xfId="0" applyBorder="1"/>
    <xf numFmtId="0" fontId="0" fillId="0" borderId="20" xfId="0" applyBorder="1"/>
    <xf numFmtId="0" fontId="0" fillId="0" borderId="20" xfId="0" applyFill="1" applyBorder="1"/>
    <xf numFmtId="0" fontId="0" fillId="0" borderId="21" xfId="0" applyBorder="1"/>
    <xf numFmtId="43" fontId="0" fillId="0" borderId="25" xfId="1" applyFont="1" applyBorder="1"/>
    <xf numFmtId="43" fontId="0" fillId="0" borderId="22" xfId="1" applyFont="1" applyBorder="1"/>
    <xf numFmtId="43" fontId="0" fillId="0" borderId="8" xfId="1" applyFont="1" applyBorder="1"/>
    <xf numFmtId="43" fontId="0" fillId="0" borderId="9" xfId="1" applyFont="1" applyBorder="1"/>
    <xf numFmtId="43" fontId="0" fillId="0" borderId="26" xfId="1" applyFont="1" applyBorder="1"/>
    <xf numFmtId="43" fontId="0" fillId="0" borderId="23" xfId="1" applyFont="1" applyBorder="1"/>
    <xf numFmtId="43" fontId="0" fillId="0" borderId="10" xfId="1" applyFont="1" applyBorder="1"/>
    <xf numFmtId="43" fontId="0" fillId="0" borderId="11" xfId="1" applyFont="1" applyBorder="1"/>
    <xf numFmtId="43" fontId="0" fillId="0" borderId="23" xfId="1" applyFont="1" applyFill="1" applyBorder="1"/>
    <xf numFmtId="43" fontId="0" fillId="0" borderId="10" xfId="1" applyFont="1" applyFill="1" applyBorder="1"/>
    <xf numFmtId="43" fontId="0" fillId="0" borderId="11" xfId="1" applyFont="1" applyFill="1" applyBorder="1"/>
    <xf numFmtId="43" fontId="0" fillId="0" borderId="26" xfId="1" applyFont="1" applyFill="1" applyBorder="1"/>
    <xf numFmtId="43" fontId="0" fillId="0" borderId="27" xfId="1" applyFont="1" applyBorder="1"/>
    <xf numFmtId="43" fontId="0" fillId="0" borderId="24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3" borderId="1" xfId="1" applyFont="1" applyFill="1" applyBorder="1"/>
    <xf numFmtId="43" fontId="0" fillId="3" borderId="14" xfId="1" applyFont="1" applyFill="1" applyBorder="1"/>
    <xf numFmtId="43" fontId="0" fillId="3" borderId="15" xfId="1" applyFont="1" applyFill="1" applyBorder="1"/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7F47E-CC53-074F-B458-389111AB2D8E}">
  <dimension ref="A1:CE526"/>
  <sheetViews>
    <sheetView tabSelected="1" workbookViewId="0">
      <selection activeCell="A3" sqref="A3"/>
    </sheetView>
  </sheetViews>
  <sheetFormatPr baseColWidth="10" defaultRowHeight="16" x14ac:dyDescent="0.2"/>
  <cols>
    <col min="1" max="1" width="102.1640625" bestFit="1" customWidth="1"/>
    <col min="2" max="2" width="28.1640625" customWidth="1"/>
    <col min="3" max="3" width="32.6640625" bestFit="1" customWidth="1"/>
    <col min="4" max="4" width="26.83203125" bestFit="1" customWidth="1"/>
    <col min="5" max="5" width="74" bestFit="1" customWidth="1"/>
    <col min="6" max="6" width="68" bestFit="1" customWidth="1"/>
    <col min="7" max="7" width="58.83203125" bestFit="1" customWidth="1"/>
    <col min="8" max="8" width="98.5" bestFit="1" customWidth="1"/>
    <col min="9" max="9" width="37.6640625" bestFit="1" customWidth="1"/>
    <col min="10" max="10" width="38.33203125" bestFit="1" customWidth="1"/>
    <col min="11" max="11" width="37.5" bestFit="1" customWidth="1"/>
    <col min="12" max="12" width="75.1640625" bestFit="1" customWidth="1"/>
    <col min="13" max="13" width="41.33203125" bestFit="1" customWidth="1"/>
    <col min="14" max="14" width="33.5" bestFit="1" customWidth="1"/>
    <col min="15" max="15" width="18.33203125" bestFit="1" customWidth="1"/>
    <col min="16" max="16" width="40.1640625" bestFit="1" customWidth="1"/>
    <col min="17" max="17" width="21.83203125" bestFit="1" customWidth="1"/>
    <col min="18" max="18" width="36" bestFit="1" customWidth="1"/>
    <col min="19" max="19" width="34.6640625" bestFit="1" customWidth="1"/>
    <col min="20" max="20" width="27.1640625" bestFit="1" customWidth="1"/>
    <col min="21" max="21" width="32.6640625" bestFit="1" customWidth="1"/>
    <col min="22" max="22" width="19" bestFit="1" customWidth="1"/>
    <col min="23" max="23" width="45.33203125" bestFit="1" customWidth="1"/>
    <col min="24" max="24" width="24" bestFit="1" customWidth="1"/>
    <col min="25" max="25" width="61.1640625" bestFit="1" customWidth="1"/>
    <col min="26" max="26" width="28.6640625" bestFit="1" customWidth="1"/>
    <col min="27" max="27" width="24.33203125" bestFit="1" customWidth="1"/>
    <col min="28" max="28" width="35.6640625" bestFit="1" customWidth="1"/>
    <col min="29" max="29" width="34.6640625" bestFit="1" customWidth="1"/>
    <col min="30" max="30" width="45.1640625" bestFit="1" customWidth="1"/>
    <col min="31" max="31" width="41.6640625" bestFit="1" customWidth="1"/>
    <col min="32" max="32" width="60.33203125" bestFit="1" customWidth="1"/>
    <col min="33" max="33" width="40.33203125" bestFit="1" customWidth="1"/>
    <col min="34" max="34" width="22" bestFit="1" customWidth="1"/>
    <col min="35" max="35" width="48.5" bestFit="1" customWidth="1"/>
    <col min="36" max="36" width="37" bestFit="1" customWidth="1"/>
    <col min="37" max="37" width="21.5" bestFit="1" customWidth="1"/>
    <col min="38" max="38" width="53" bestFit="1" customWidth="1"/>
    <col min="39" max="39" width="35.33203125" bestFit="1" customWidth="1"/>
    <col min="40" max="40" width="77" bestFit="1" customWidth="1"/>
    <col min="41" max="41" width="44.1640625" bestFit="1" customWidth="1"/>
    <col min="42" max="42" width="28.83203125" bestFit="1" customWidth="1"/>
    <col min="43" max="43" width="22.5" bestFit="1" customWidth="1"/>
    <col min="44" max="44" width="35.5" bestFit="1" customWidth="1"/>
    <col min="45" max="45" width="57.83203125" bestFit="1" customWidth="1"/>
    <col min="46" max="46" width="62" bestFit="1" customWidth="1"/>
    <col min="47" max="47" width="33.5" bestFit="1" customWidth="1"/>
    <col min="48" max="48" width="35" bestFit="1" customWidth="1"/>
    <col min="49" max="49" width="71.6640625" bestFit="1" customWidth="1"/>
    <col min="50" max="50" width="46.33203125" bestFit="1" customWidth="1"/>
    <col min="51" max="51" width="46.1640625" bestFit="1" customWidth="1"/>
    <col min="52" max="52" width="22.1640625" bestFit="1" customWidth="1"/>
    <col min="53" max="53" width="23" bestFit="1" customWidth="1"/>
    <col min="54" max="54" width="20" bestFit="1" customWidth="1"/>
    <col min="55" max="55" width="28.1640625" bestFit="1" customWidth="1"/>
    <col min="56" max="56" width="36.6640625" bestFit="1" customWidth="1"/>
    <col min="57" max="57" width="24.6640625" bestFit="1" customWidth="1"/>
    <col min="58" max="58" width="44.5" bestFit="1" customWidth="1"/>
    <col min="59" max="59" width="33.5" bestFit="1" customWidth="1"/>
    <col min="60" max="60" width="31.33203125" bestFit="1" customWidth="1"/>
    <col min="61" max="61" width="51.33203125" bestFit="1" customWidth="1"/>
    <col min="62" max="62" width="54" bestFit="1" customWidth="1"/>
    <col min="63" max="63" width="37.1640625" bestFit="1" customWidth="1"/>
    <col min="64" max="64" width="58.33203125" bestFit="1" customWidth="1"/>
    <col min="65" max="65" width="25.5" bestFit="1" customWidth="1"/>
    <col min="66" max="66" width="69.33203125" bestFit="1" customWidth="1"/>
    <col min="67" max="67" width="36.5" bestFit="1" customWidth="1"/>
    <col min="68" max="68" width="26.6640625" bestFit="1" customWidth="1"/>
    <col min="69" max="69" width="34.33203125" bestFit="1" customWidth="1"/>
    <col min="70" max="70" width="53.33203125" bestFit="1" customWidth="1"/>
    <col min="71" max="71" width="57" bestFit="1" customWidth="1"/>
    <col min="72" max="72" width="39" bestFit="1" customWidth="1"/>
    <col min="73" max="73" width="42.33203125" bestFit="1" customWidth="1"/>
    <col min="74" max="74" width="36" bestFit="1" customWidth="1"/>
    <col min="75" max="75" width="27.1640625" bestFit="1" customWidth="1"/>
    <col min="76" max="76" width="52.83203125" bestFit="1" customWidth="1"/>
    <col min="77" max="77" width="68.83203125" bestFit="1" customWidth="1"/>
    <col min="78" max="78" width="33.5" bestFit="1" customWidth="1"/>
    <col min="79" max="79" width="38" bestFit="1" customWidth="1"/>
    <col min="80" max="80" width="43.5" bestFit="1" customWidth="1"/>
    <col min="81" max="81" width="28.5" bestFit="1" customWidth="1"/>
    <col min="82" max="82" width="35.1640625" bestFit="1" customWidth="1"/>
    <col min="83" max="83" width="26" bestFit="1" customWidth="1"/>
  </cols>
  <sheetData>
    <row r="1" spans="1:83" x14ac:dyDescent="0.2">
      <c r="A1" s="40" t="s">
        <v>603</v>
      </c>
      <c r="B1" s="5" t="s">
        <v>600</v>
      </c>
      <c r="C1" s="2" t="s">
        <v>599</v>
      </c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10"/>
    </row>
    <row r="2" spans="1:83" ht="17" thickBot="1" x14ac:dyDescent="0.25">
      <c r="A2" s="41"/>
      <c r="B2" s="6" t="s">
        <v>608</v>
      </c>
      <c r="C2" s="11" t="s">
        <v>593</v>
      </c>
      <c r="D2" s="12" t="s">
        <v>594</v>
      </c>
      <c r="E2" s="12" t="s">
        <v>595</v>
      </c>
      <c r="F2" s="12" t="s">
        <v>596</v>
      </c>
      <c r="G2" s="12" t="s">
        <v>597</v>
      </c>
      <c r="H2" s="12" t="s">
        <v>598</v>
      </c>
      <c r="I2" s="12" t="s">
        <v>0</v>
      </c>
      <c r="J2" s="12" t="s">
        <v>1</v>
      </c>
      <c r="K2" s="12" t="s">
        <v>2</v>
      </c>
      <c r="L2" s="12" t="s">
        <v>3</v>
      </c>
      <c r="M2" s="12" t="s">
        <v>4</v>
      </c>
      <c r="N2" s="12" t="s">
        <v>5</v>
      </c>
      <c r="O2" s="12" t="s">
        <v>6</v>
      </c>
      <c r="P2" s="12" t="s">
        <v>7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12</v>
      </c>
      <c r="V2" s="12" t="s">
        <v>13</v>
      </c>
      <c r="W2" s="12" t="s">
        <v>14</v>
      </c>
      <c r="X2" s="12" t="s">
        <v>15</v>
      </c>
      <c r="Y2" s="12" t="s">
        <v>16</v>
      </c>
      <c r="Z2" s="12" t="s">
        <v>17</v>
      </c>
      <c r="AA2" s="12" t="s">
        <v>18</v>
      </c>
      <c r="AB2" s="12" t="s">
        <v>605</v>
      </c>
      <c r="AC2" s="12" t="s">
        <v>19</v>
      </c>
      <c r="AD2" s="12" t="s">
        <v>20</v>
      </c>
      <c r="AE2" s="12" t="s">
        <v>21</v>
      </c>
      <c r="AF2" s="12" t="s">
        <v>22</v>
      </c>
      <c r="AG2" s="12" t="s">
        <v>23</v>
      </c>
      <c r="AH2" s="12" t="s">
        <v>24</v>
      </c>
      <c r="AI2" s="12" t="s">
        <v>25</v>
      </c>
      <c r="AJ2" s="12" t="s">
        <v>26</v>
      </c>
      <c r="AK2" s="12" t="s">
        <v>27</v>
      </c>
      <c r="AL2" s="12" t="s">
        <v>28</v>
      </c>
      <c r="AM2" s="12" t="s">
        <v>29</v>
      </c>
      <c r="AN2" s="12" t="s">
        <v>30</v>
      </c>
      <c r="AO2" s="12" t="s">
        <v>31</v>
      </c>
      <c r="AP2" s="12" t="s">
        <v>32</v>
      </c>
      <c r="AQ2" s="12" t="s">
        <v>33</v>
      </c>
      <c r="AR2" s="12" t="s">
        <v>34</v>
      </c>
      <c r="AS2" s="12" t="s">
        <v>35</v>
      </c>
      <c r="AT2" s="12" t="s">
        <v>36</v>
      </c>
      <c r="AU2" s="12" t="s">
        <v>37</v>
      </c>
      <c r="AV2" s="12" t="s">
        <v>38</v>
      </c>
      <c r="AW2" s="12" t="s">
        <v>39</v>
      </c>
      <c r="AX2" s="12" t="s">
        <v>40</v>
      </c>
      <c r="AY2" s="12" t="s">
        <v>41</v>
      </c>
      <c r="AZ2" s="12" t="s">
        <v>42</v>
      </c>
      <c r="BA2" s="12" t="s">
        <v>43</v>
      </c>
      <c r="BB2" s="12" t="s">
        <v>44</v>
      </c>
      <c r="BC2" s="12" t="s">
        <v>45</v>
      </c>
      <c r="BD2" s="12" t="s">
        <v>46</v>
      </c>
      <c r="BE2" s="12" t="s">
        <v>47</v>
      </c>
      <c r="BF2" s="12" t="s">
        <v>48</v>
      </c>
      <c r="BG2" s="12" t="s">
        <v>49</v>
      </c>
      <c r="BH2" s="12" t="s">
        <v>50</v>
      </c>
      <c r="BI2" s="12" t="s">
        <v>51</v>
      </c>
      <c r="BJ2" s="12" t="s">
        <v>52</v>
      </c>
      <c r="BK2" s="12" t="s">
        <v>53</v>
      </c>
      <c r="BL2" s="12" t="s">
        <v>54</v>
      </c>
      <c r="BM2" s="12" t="s">
        <v>55</v>
      </c>
      <c r="BN2" s="12" t="s">
        <v>56</v>
      </c>
      <c r="BO2" s="12" t="s">
        <v>57</v>
      </c>
      <c r="BP2" s="12" t="s">
        <v>58</v>
      </c>
      <c r="BQ2" s="12" t="s">
        <v>59</v>
      </c>
      <c r="BR2" s="12" t="s">
        <v>60</v>
      </c>
      <c r="BS2" s="12" t="s">
        <v>61</v>
      </c>
      <c r="BT2" s="12" t="s">
        <v>62</v>
      </c>
      <c r="BU2" s="12" t="s">
        <v>63</v>
      </c>
      <c r="BV2" s="12" t="s">
        <v>64</v>
      </c>
      <c r="BW2" s="12" t="s">
        <v>65</v>
      </c>
      <c r="BX2" s="12" t="s">
        <v>66</v>
      </c>
      <c r="BY2" s="12" t="s">
        <v>67</v>
      </c>
      <c r="BZ2" s="12" t="s">
        <v>68</v>
      </c>
      <c r="CA2" s="12" t="s">
        <v>69</v>
      </c>
      <c r="CB2" s="12" t="s">
        <v>70</v>
      </c>
      <c r="CC2" s="12" t="s">
        <v>71</v>
      </c>
      <c r="CD2" s="12" t="s">
        <v>72</v>
      </c>
      <c r="CE2" s="13" t="s">
        <v>73</v>
      </c>
    </row>
    <row r="3" spans="1:83" x14ac:dyDescent="0.2">
      <c r="A3" s="3"/>
      <c r="B3" s="6" t="s">
        <v>601</v>
      </c>
      <c r="C3" s="37">
        <f>SUM(C5:C526)</f>
        <v>980235.63000000024</v>
      </c>
      <c r="D3" s="38">
        <f t="shared" ref="D3:BO3" si="0">SUM(D5:D526)</f>
        <v>1079445.1599999999</v>
      </c>
      <c r="E3" s="38">
        <f t="shared" si="0"/>
        <v>641.79999999999995</v>
      </c>
      <c r="F3" s="38">
        <f t="shared" si="0"/>
        <v>292168.57</v>
      </c>
      <c r="G3" s="38">
        <f t="shared" si="0"/>
        <v>2085483.5999999996</v>
      </c>
      <c r="H3" s="38">
        <f t="shared" si="0"/>
        <v>165175.08000000002</v>
      </c>
      <c r="I3" s="38">
        <f t="shared" si="0"/>
        <v>101.76</v>
      </c>
      <c r="J3" s="38">
        <f t="shared" si="0"/>
        <v>137.76</v>
      </c>
      <c r="K3" s="38">
        <f t="shared" si="0"/>
        <v>312103.87999999995</v>
      </c>
      <c r="L3" s="38">
        <f t="shared" si="0"/>
        <v>128.67000000000002</v>
      </c>
      <c r="M3" s="38">
        <f t="shared" si="0"/>
        <v>292.56</v>
      </c>
      <c r="N3" s="38">
        <f t="shared" si="0"/>
        <v>143080.32999999999</v>
      </c>
      <c r="O3" s="38">
        <f t="shared" si="0"/>
        <v>256336.64999999985</v>
      </c>
      <c r="P3" s="38">
        <f t="shared" si="0"/>
        <v>199471.96</v>
      </c>
      <c r="Q3" s="38">
        <f t="shared" si="0"/>
        <v>4782384.8699999992</v>
      </c>
      <c r="R3" s="38">
        <f t="shared" si="0"/>
        <v>55.080000000000005</v>
      </c>
      <c r="S3" s="38">
        <f t="shared" si="0"/>
        <v>2971212.4800000004</v>
      </c>
      <c r="T3" s="38">
        <f t="shared" si="0"/>
        <v>27478.89</v>
      </c>
      <c r="U3" s="38">
        <f t="shared" si="0"/>
        <v>37978.99</v>
      </c>
      <c r="V3" s="38">
        <f t="shared" si="0"/>
        <v>259.07</v>
      </c>
      <c r="W3" s="38">
        <f t="shared" si="0"/>
        <v>10292.669999999998</v>
      </c>
      <c r="X3" s="38">
        <f t="shared" si="0"/>
        <v>852643.92999999993</v>
      </c>
      <c r="Y3" s="38">
        <f t="shared" si="0"/>
        <v>0</v>
      </c>
      <c r="Z3" s="38">
        <f t="shared" si="0"/>
        <v>0</v>
      </c>
      <c r="AA3" s="38">
        <f t="shared" si="0"/>
        <v>0</v>
      </c>
      <c r="AB3" s="38">
        <f t="shared" si="0"/>
        <v>41449.25</v>
      </c>
      <c r="AC3" s="38">
        <f t="shared" si="0"/>
        <v>427969.4</v>
      </c>
      <c r="AD3" s="38">
        <f t="shared" si="0"/>
        <v>0</v>
      </c>
      <c r="AE3" s="38">
        <f t="shared" si="0"/>
        <v>4594.08</v>
      </c>
      <c r="AF3" s="38">
        <f t="shared" si="0"/>
        <v>101.76</v>
      </c>
      <c r="AG3" s="38">
        <f t="shared" si="0"/>
        <v>23506.46</v>
      </c>
      <c r="AH3" s="38">
        <f t="shared" si="0"/>
        <v>96</v>
      </c>
      <c r="AI3" s="38">
        <f t="shared" si="0"/>
        <v>211.58</v>
      </c>
      <c r="AJ3" s="38">
        <f t="shared" si="0"/>
        <v>371618.72000000003</v>
      </c>
      <c r="AK3" s="38">
        <f t="shared" si="0"/>
        <v>234782.51000000004</v>
      </c>
      <c r="AL3" s="38">
        <f t="shared" si="0"/>
        <v>14784.28</v>
      </c>
      <c r="AM3" s="38">
        <f t="shared" si="0"/>
        <v>1428341.2299999997</v>
      </c>
      <c r="AN3" s="38">
        <f t="shared" si="0"/>
        <v>36783.670000000006</v>
      </c>
      <c r="AO3" s="38">
        <f t="shared" si="0"/>
        <v>3029613.0200000005</v>
      </c>
      <c r="AP3" s="38">
        <f t="shared" si="0"/>
        <v>67606.829999999987</v>
      </c>
      <c r="AQ3" s="38">
        <f t="shared" si="0"/>
        <v>426441.68</v>
      </c>
      <c r="AR3" s="38">
        <f t="shared" si="0"/>
        <v>351800.45000000007</v>
      </c>
      <c r="AS3" s="38">
        <f t="shared" si="0"/>
        <v>20431.849999999999</v>
      </c>
      <c r="AT3" s="38">
        <f t="shared" si="0"/>
        <v>224.16</v>
      </c>
      <c r="AU3" s="38">
        <f t="shared" si="0"/>
        <v>315892.82999999996</v>
      </c>
      <c r="AV3" s="38">
        <f t="shared" si="0"/>
        <v>101.76</v>
      </c>
      <c r="AW3" s="38">
        <f t="shared" si="0"/>
        <v>6318394.9099999992</v>
      </c>
      <c r="AX3" s="38">
        <f t="shared" si="0"/>
        <v>409911.67999999993</v>
      </c>
      <c r="AY3" s="38">
        <f t="shared" si="0"/>
        <v>160041.02000000002</v>
      </c>
      <c r="AZ3" s="38">
        <f t="shared" si="0"/>
        <v>27503.360000000001</v>
      </c>
      <c r="BA3" s="38">
        <f t="shared" si="0"/>
        <v>0</v>
      </c>
      <c r="BB3" s="38">
        <f t="shared" si="0"/>
        <v>260571.30000000002</v>
      </c>
      <c r="BC3" s="38">
        <f t="shared" si="0"/>
        <v>1455748.5499999996</v>
      </c>
      <c r="BD3" s="38">
        <f t="shared" si="0"/>
        <v>108040.48000000001</v>
      </c>
      <c r="BE3" s="38">
        <f t="shared" si="0"/>
        <v>25458.3</v>
      </c>
      <c r="BF3" s="38">
        <f t="shared" si="0"/>
        <v>12564.269999999999</v>
      </c>
      <c r="BG3" s="38">
        <f t="shared" si="0"/>
        <v>3332.1600000000003</v>
      </c>
      <c r="BH3" s="38">
        <f t="shared" si="0"/>
        <v>805400.06</v>
      </c>
      <c r="BI3" s="38">
        <f t="shared" si="0"/>
        <v>1704495.8800000001</v>
      </c>
      <c r="BJ3" s="38">
        <f t="shared" si="0"/>
        <v>14873.960000000001</v>
      </c>
      <c r="BK3" s="38">
        <f t="shared" si="0"/>
        <v>211.58</v>
      </c>
      <c r="BL3" s="38">
        <f t="shared" si="0"/>
        <v>2704689.3</v>
      </c>
      <c r="BM3" s="38">
        <f t="shared" si="0"/>
        <v>74223.420000000013</v>
      </c>
      <c r="BN3" s="38">
        <f t="shared" si="0"/>
        <v>1835982.8599999999</v>
      </c>
      <c r="BO3" s="38">
        <f t="shared" si="0"/>
        <v>20782.34</v>
      </c>
      <c r="BP3" s="38">
        <f t="shared" ref="BP3:CE3" si="1">SUM(BP5:BP526)</f>
        <v>8167.04</v>
      </c>
      <c r="BQ3" s="38">
        <f t="shared" si="1"/>
        <v>845.16</v>
      </c>
      <c r="BR3" s="38">
        <f t="shared" si="1"/>
        <v>5970.74</v>
      </c>
      <c r="BS3" s="38">
        <f t="shared" si="1"/>
        <v>241076.03</v>
      </c>
      <c r="BT3" s="38">
        <f t="shared" si="1"/>
        <v>50.88</v>
      </c>
      <c r="BU3" s="38">
        <f t="shared" si="1"/>
        <v>46944.979999999996</v>
      </c>
      <c r="BV3" s="38">
        <f t="shared" si="1"/>
        <v>152.16</v>
      </c>
      <c r="BW3" s="38">
        <f t="shared" si="1"/>
        <v>61729.340000000004</v>
      </c>
      <c r="BX3" s="38">
        <f t="shared" si="1"/>
        <v>9138078.7599999998</v>
      </c>
      <c r="BY3" s="38">
        <f t="shared" si="1"/>
        <v>144.96</v>
      </c>
      <c r="BZ3" s="38">
        <f t="shared" si="1"/>
        <v>50.88</v>
      </c>
      <c r="CA3" s="38">
        <f t="shared" si="1"/>
        <v>12061.72</v>
      </c>
      <c r="CB3" s="38">
        <f t="shared" si="1"/>
        <v>227.28</v>
      </c>
      <c r="CC3" s="38">
        <f t="shared" si="1"/>
        <v>75591.87000000001</v>
      </c>
      <c r="CD3" s="38">
        <f t="shared" si="1"/>
        <v>4244.88</v>
      </c>
      <c r="CE3" s="39">
        <f t="shared" si="1"/>
        <v>1620.88</v>
      </c>
    </row>
    <row r="4" spans="1:83" ht="17" thickBot="1" x14ac:dyDescent="0.25">
      <c r="A4" s="4"/>
      <c r="B4" s="7" t="s">
        <v>602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6"/>
    </row>
    <row r="5" spans="1:83" x14ac:dyDescent="0.2">
      <c r="A5" s="17" t="s">
        <v>74</v>
      </c>
      <c r="B5" s="21">
        <f>SUM(C5:CE5)</f>
        <v>46.28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>
        <v>46.28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4"/>
    </row>
    <row r="6" spans="1:83" x14ac:dyDescent="0.2">
      <c r="A6" s="18" t="s">
        <v>75</v>
      </c>
      <c r="B6" s="25">
        <f t="shared" ref="B6:B69" si="2">SUM(C6:CE6)</f>
        <v>91921.51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>
        <v>91592.61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>
        <v>328.9</v>
      </c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8"/>
    </row>
    <row r="7" spans="1:83" x14ac:dyDescent="0.2">
      <c r="A7" s="18" t="s">
        <v>76</v>
      </c>
      <c r="B7" s="25">
        <f t="shared" si="2"/>
        <v>192456.43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>
        <v>1192.67</v>
      </c>
      <c r="O7" s="27"/>
      <c r="P7" s="27"/>
      <c r="Q7" s="27"/>
      <c r="R7" s="27"/>
      <c r="S7" s="27">
        <v>20271.29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>
        <v>124949.23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>
        <v>16080.38</v>
      </c>
      <c r="BN7" s="27">
        <v>29962.86</v>
      </c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8"/>
    </row>
    <row r="8" spans="1:83" x14ac:dyDescent="0.2">
      <c r="A8" s="18" t="s">
        <v>77</v>
      </c>
      <c r="B8" s="25">
        <f t="shared" si="2"/>
        <v>99.8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>
        <v>99.8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8"/>
    </row>
    <row r="9" spans="1:83" x14ac:dyDescent="0.2">
      <c r="A9" s="18" t="s">
        <v>78</v>
      </c>
      <c r="B9" s="25">
        <f t="shared" si="2"/>
        <v>50994.97</v>
      </c>
      <c r="C9" s="26">
        <v>44179.18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>
        <v>6815.79</v>
      </c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8"/>
    </row>
    <row r="10" spans="1:83" x14ac:dyDescent="0.2">
      <c r="A10" s="18" t="s">
        <v>79</v>
      </c>
      <c r="B10" s="25">
        <f t="shared" si="2"/>
        <v>122833.76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>
        <v>122833.76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8"/>
    </row>
    <row r="11" spans="1:83" x14ac:dyDescent="0.2">
      <c r="A11" s="18" t="s">
        <v>80</v>
      </c>
      <c r="B11" s="25">
        <f t="shared" si="2"/>
        <v>914257.77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>
        <v>890502.36</v>
      </c>
      <c r="R11" s="27"/>
      <c r="S11" s="27">
        <v>12345.06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>
        <v>3100.16</v>
      </c>
      <c r="AS11" s="27"/>
      <c r="AT11" s="27"/>
      <c r="AU11" s="27"/>
      <c r="AV11" s="27"/>
      <c r="AW11" s="27">
        <v>1435.99</v>
      </c>
      <c r="AX11" s="27"/>
      <c r="AY11" s="27"/>
      <c r="AZ11" s="27"/>
      <c r="BA11" s="27"/>
      <c r="BB11" s="27"/>
      <c r="BC11" s="27">
        <v>1810.2</v>
      </c>
      <c r="BD11" s="27"/>
      <c r="BE11" s="27"/>
      <c r="BF11" s="27"/>
      <c r="BG11" s="27"/>
      <c r="BH11" s="27"/>
      <c r="BI11" s="27"/>
      <c r="BJ11" s="27"/>
      <c r="BK11" s="27"/>
      <c r="BL11" s="27">
        <v>5064</v>
      </c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8"/>
    </row>
    <row r="12" spans="1:83" x14ac:dyDescent="0.2">
      <c r="A12" s="18" t="s">
        <v>81</v>
      </c>
      <c r="B12" s="25">
        <f t="shared" si="2"/>
        <v>26700.04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>
        <v>26700.04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8"/>
    </row>
    <row r="13" spans="1:83" x14ac:dyDescent="0.2">
      <c r="A13" s="18" t="s">
        <v>82</v>
      </c>
      <c r="B13" s="25">
        <f t="shared" si="2"/>
        <v>46227.15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>
        <v>41233.69</v>
      </c>
      <c r="AP13" s="27"/>
      <c r="AQ13" s="27"/>
      <c r="AR13" s="27"/>
      <c r="AS13" s="27"/>
      <c r="AT13" s="27"/>
      <c r="AU13" s="27">
        <v>1829.52</v>
      </c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>
        <v>3163.94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8"/>
    </row>
    <row r="14" spans="1:83" x14ac:dyDescent="0.2">
      <c r="A14" s="18" t="s">
        <v>83</v>
      </c>
      <c r="B14" s="25">
        <f t="shared" si="2"/>
        <v>4774.43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>
        <v>3651.77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>
        <v>1122.6600000000001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8"/>
    </row>
    <row r="15" spans="1:83" x14ac:dyDescent="0.2">
      <c r="A15" s="18" t="s">
        <v>84</v>
      </c>
      <c r="B15" s="25">
        <f t="shared" si="2"/>
        <v>37815.279999999999</v>
      </c>
      <c r="C15" s="26">
        <v>9514.92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14.16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>
        <v>2530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>
        <v>12589.2</v>
      </c>
      <c r="BC15" s="27"/>
      <c r="BD15" s="27"/>
      <c r="BE15" s="27"/>
      <c r="BF15" s="27"/>
      <c r="BG15" s="27"/>
      <c r="BH15" s="27">
        <v>10080</v>
      </c>
      <c r="BI15" s="27"/>
      <c r="BJ15" s="27"/>
      <c r="BK15" s="27"/>
      <c r="BL15" s="27">
        <v>3087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8"/>
    </row>
    <row r="16" spans="1:83" x14ac:dyDescent="0.2">
      <c r="A16" s="18" t="s">
        <v>85</v>
      </c>
      <c r="B16" s="25">
        <f t="shared" si="2"/>
        <v>9000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>
        <v>9000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8"/>
    </row>
    <row r="17" spans="1:83" x14ac:dyDescent="0.2">
      <c r="A17" s="18" t="s">
        <v>86</v>
      </c>
      <c r="B17" s="25">
        <f t="shared" si="2"/>
        <v>12213.48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>
        <v>12213.48</v>
      </c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8"/>
    </row>
    <row r="18" spans="1:83" x14ac:dyDescent="0.2">
      <c r="A18" s="18" t="s">
        <v>87</v>
      </c>
      <c r="B18" s="25">
        <f t="shared" si="2"/>
        <v>10725.76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>
        <v>582.12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>
        <v>10143.64</v>
      </c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8"/>
    </row>
    <row r="19" spans="1:83" x14ac:dyDescent="0.2">
      <c r="A19" s="18" t="s">
        <v>88</v>
      </c>
      <c r="B19" s="25">
        <f t="shared" si="2"/>
        <v>103165.67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>
        <v>1440</v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100057.67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>
        <v>312</v>
      </c>
      <c r="BD19" s="27"/>
      <c r="BE19" s="27"/>
      <c r="BF19" s="27"/>
      <c r="BG19" s="27"/>
      <c r="BH19" s="27"/>
      <c r="BI19" s="27"/>
      <c r="BJ19" s="27"/>
      <c r="BK19" s="27"/>
      <c r="BL19" s="27">
        <v>1260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>
        <v>96</v>
      </c>
      <c r="CE19" s="28"/>
    </row>
    <row r="20" spans="1:83" x14ac:dyDescent="0.2">
      <c r="A20" s="18" t="s">
        <v>89</v>
      </c>
      <c r="B20" s="25">
        <f t="shared" si="2"/>
        <v>7711.2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>
        <v>7711.2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8"/>
    </row>
    <row r="21" spans="1:83" x14ac:dyDescent="0.2">
      <c r="A21" s="18" t="s">
        <v>90</v>
      </c>
      <c r="B21" s="25">
        <f t="shared" si="2"/>
        <v>10784.92</v>
      </c>
      <c r="C21" s="26">
        <v>10408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>
        <v>376.92</v>
      </c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8"/>
    </row>
    <row r="22" spans="1:83" x14ac:dyDescent="0.2">
      <c r="A22" s="18" t="s">
        <v>91</v>
      </c>
      <c r="B22" s="25">
        <f t="shared" si="2"/>
        <v>11718.42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>
        <v>11718.42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8"/>
    </row>
    <row r="23" spans="1:83" x14ac:dyDescent="0.2">
      <c r="A23" s="18" t="s">
        <v>92</v>
      </c>
      <c r="B23" s="25">
        <f t="shared" si="2"/>
        <v>468</v>
      </c>
      <c r="C23" s="26"/>
      <c r="D23" s="27"/>
      <c r="E23" s="27"/>
      <c r="F23" s="27"/>
      <c r="G23" s="27"/>
      <c r="H23" s="27">
        <v>468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8"/>
    </row>
    <row r="24" spans="1:83" x14ac:dyDescent="0.2">
      <c r="A24" s="18" t="s">
        <v>93</v>
      </c>
      <c r="B24" s="25">
        <f t="shared" si="2"/>
        <v>3475.25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2875.25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>
        <v>600</v>
      </c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8"/>
    </row>
    <row r="25" spans="1:83" x14ac:dyDescent="0.2">
      <c r="A25" s="18" t="s">
        <v>94</v>
      </c>
      <c r="B25" s="25">
        <f t="shared" si="2"/>
        <v>64979.54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>
        <v>64979.54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8"/>
    </row>
    <row r="26" spans="1:83" x14ac:dyDescent="0.2">
      <c r="A26" s="18" t="s">
        <v>95</v>
      </c>
      <c r="B26" s="25">
        <f t="shared" si="2"/>
        <v>4691.38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>
        <v>4691.38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8"/>
    </row>
    <row r="27" spans="1:83" x14ac:dyDescent="0.2">
      <c r="A27" s="18" t="s">
        <v>96</v>
      </c>
      <c r="B27" s="25">
        <f t="shared" si="2"/>
        <v>2760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2760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8"/>
    </row>
    <row r="28" spans="1:83" x14ac:dyDescent="0.2">
      <c r="A28" s="18" t="s">
        <v>97</v>
      </c>
      <c r="B28" s="25">
        <f t="shared" si="2"/>
        <v>3929.64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>
        <v>3929.64</v>
      </c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8"/>
    </row>
    <row r="29" spans="1:83" x14ac:dyDescent="0.2">
      <c r="A29" s="18" t="s">
        <v>98</v>
      </c>
      <c r="B29" s="25">
        <f t="shared" si="2"/>
        <v>2036.45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>
        <v>2036.45</v>
      </c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8"/>
    </row>
    <row r="30" spans="1:83" x14ac:dyDescent="0.2">
      <c r="A30" s="18" t="s">
        <v>99</v>
      </c>
      <c r="B30" s="25">
        <f t="shared" si="2"/>
        <v>152.6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>
        <v>152.6</v>
      </c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8"/>
    </row>
    <row r="31" spans="1:83" x14ac:dyDescent="0.2">
      <c r="A31" s="18" t="s">
        <v>100</v>
      </c>
      <c r="B31" s="25">
        <f t="shared" si="2"/>
        <v>490</v>
      </c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>
        <v>490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8"/>
    </row>
    <row r="32" spans="1:83" x14ac:dyDescent="0.2">
      <c r="A32" s="18" t="s">
        <v>101</v>
      </c>
      <c r="B32" s="25">
        <f t="shared" si="2"/>
        <v>339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>
        <v>339</v>
      </c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8"/>
    </row>
    <row r="33" spans="1:83" x14ac:dyDescent="0.2">
      <c r="A33" s="18" t="s">
        <v>102</v>
      </c>
      <c r="B33" s="25">
        <f t="shared" si="2"/>
        <v>100</v>
      </c>
      <c r="C33" s="26"/>
      <c r="D33" s="27">
        <v>100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8"/>
    </row>
    <row r="34" spans="1:83" x14ac:dyDescent="0.2">
      <c r="A34" s="18" t="s">
        <v>103</v>
      </c>
      <c r="B34" s="25">
        <f t="shared" si="2"/>
        <v>178.8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>
        <v>178.8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8"/>
    </row>
    <row r="35" spans="1:83" x14ac:dyDescent="0.2">
      <c r="A35" s="18" t="s">
        <v>104</v>
      </c>
      <c r="B35" s="25">
        <f t="shared" si="2"/>
        <v>169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>
        <v>169</v>
      </c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8"/>
    </row>
    <row r="36" spans="1:83" x14ac:dyDescent="0.2">
      <c r="A36" s="18" t="s">
        <v>105</v>
      </c>
      <c r="B36" s="25">
        <f t="shared" si="2"/>
        <v>131.25</v>
      </c>
      <c r="C36" s="26"/>
      <c r="D36" s="27">
        <v>131.25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8"/>
    </row>
    <row r="37" spans="1:83" x14ac:dyDescent="0.2">
      <c r="A37" s="18" t="s">
        <v>106</v>
      </c>
      <c r="B37" s="25">
        <f t="shared" si="2"/>
        <v>169</v>
      </c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>
        <v>169</v>
      </c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8"/>
    </row>
    <row r="38" spans="1:83" x14ac:dyDescent="0.2">
      <c r="A38" s="18" t="s">
        <v>107</v>
      </c>
      <c r="B38" s="25">
        <f t="shared" si="2"/>
        <v>628</v>
      </c>
      <c r="C38" s="26"/>
      <c r="D38" s="27">
        <v>120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>
        <v>508</v>
      </c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8"/>
    </row>
    <row r="39" spans="1:83" x14ac:dyDescent="0.2">
      <c r="A39" s="18" t="s">
        <v>108</v>
      </c>
      <c r="B39" s="25">
        <f t="shared" si="2"/>
        <v>508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>
        <v>508</v>
      </c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8"/>
    </row>
    <row r="40" spans="1:83" x14ac:dyDescent="0.2">
      <c r="A40" s="18" t="s">
        <v>109</v>
      </c>
      <c r="B40" s="25">
        <f t="shared" si="2"/>
        <v>339</v>
      </c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>
        <v>339</v>
      </c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8"/>
    </row>
    <row r="41" spans="1:83" x14ac:dyDescent="0.2">
      <c r="A41" s="18" t="s">
        <v>110</v>
      </c>
      <c r="B41" s="25">
        <f t="shared" si="2"/>
        <v>339</v>
      </c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>
        <v>339</v>
      </c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8"/>
    </row>
    <row r="42" spans="1:83" x14ac:dyDescent="0.2">
      <c r="A42" s="18" t="s">
        <v>111</v>
      </c>
      <c r="B42" s="25">
        <f t="shared" si="2"/>
        <v>512</v>
      </c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>
        <v>512</v>
      </c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8"/>
    </row>
    <row r="43" spans="1:83" x14ac:dyDescent="0.2">
      <c r="A43" s="18" t="s">
        <v>112</v>
      </c>
      <c r="B43" s="25">
        <f t="shared" si="2"/>
        <v>508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>
        <v>508</v>
      </c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8"/>
    </row>
    <row r="44" spans="1:83" x14ac:dyDescent="0.2">
      <c r="A44" s="18" t="s">
        <v>113</v>
      </c>
      <c r="B44" s="25">
        <f t="shared" si="2"/>
        <v>39</v>
      </c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>
        <v>39</v>
      </c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8"/>
    </row>
    <row r="45" spans="1:83" x14ac:dyDescent="0.2">
      <c r="A45" s="18" t="s">
        <v>114</v>
      </c>
      <c r="B45" s="25">
        <f t="shared" si="2"/>
        <v>169</v>
      </c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>
        <v>169</v>
      </c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8"/>
    </row>
    <row r="46" spans="1:83" x14ac:dyDescent="0.2">
      <c r="A46" s="18" t="s">
        <v>115</v>
      </c>
      <c r="B46" s="25">
        <f t="shared" si="2"/>
        <v>558.83999999999992</v>
      </c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>
        <v>389.84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>
        <v>169</v>
      </c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8"/>
    </row>
    <row r="47" spans="1:83" x14ac:dyDescent="0.2">
      <c r="A47" s="18" t="s">
        <v>116</v>
      </c>
      <c r="B47" s="25">
        <f t="shared" si="2"/>
        <v>678</v>
      </c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>
        <v>678</v>
      </c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8"/>
    </row>
    <row r="48" spans="1:83" x14ac:dyDescent="0.2">
      <c r="A48" s="18" t="s">
        <v>117</v>
      </c>
      <c r="B48" s="25">
        <f t="shared" si="2"/>
        <v>79</v>
      </c>
      <c r="C48" s="26"/>
      <c r="D48" s="27"/>
      <c r="E48" s="27"/>
      <c r="F48" s="27"/>
      <c r="G48" s="27"/>
      <c r="H48" s="27"/>
      <c r="I48" s="27"/>
      <c r="J48" s="27"/>
      <c r="K48" s="27">
        <v>79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8"/>
    </row>
    <row r="49" spans="1:83" x14ac:dyDescent="0.2">
      <c r="A49" s="18" t="s">
        <v>118</v>
      </c>
      <c r="B49" s="25">
        <f t="shared" si="2"/>
        <v>383</v>
      </c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>
        <v>348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>
        <v>35</v>
      </c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8"/>
    </row>
    <row r="50" spans="1:83" x14ac:dyDescent="0.2">
      <c r="A50" s="18" t="s">
        <v>119</v>
      </c>
      <c r="B50" s="25">
        <f t="shared" si="2"/>
        <v>15889.78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15657.74</v>
      </c>
      <c r="T50" s="27"/>
      <c r="U50" s="27"/>
      <c r="V50" s="27"/>
      <c r="W50" s="27"/>
      <c r="X50" s="27"/>
      <c r="Y50" s="27"/>
      <c r="Z50" s="27"/>
      <c r="AA50" s="27"/>
      <c r="AB50" s="27">
        <v>232.04</v>
      </c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8"/>
    </row>
    <row r="51" spans="1:83" x14ac:dyDescent="0.2">
      <c r="A51" s="18" t="s">
        <v>120</v>
      </c>
      <c r="B51" s="25">
        <f t="shared" si="2"/>
        <v>275807.86</v>
      </c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>
        <v>43889.58</v>
      </c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>
        <v>231918.28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8"/>
    </row>
    <row r="52" spans="1:83" x14ac:dyDescent="0.2">
      <c r="A52" s="18" t="s">
        <v>121</v>
      </c>
      <c r="B52" s="25">
        <f t="shared" si="2"/>
        <v>1393552.3599999999</v>
      </c>
      <c r="C52" s="26"/>
      <c r="D52" s="27"/>
      <c r="E52" s="27"/>
      <c r="F52" s="27">
        <v>66500</v>
      </c>
      <c r="G52" s="27"/>
      <c r="H52" s="27"/>
      <c r="I52" s="27"/>
      <c r="J52" s="27"/>
      <c r="K52" s="27">
        <v>85980.4</v>
      </c>
      <c r="L52" s="27"/>
      <c r="M52" s="27"/>
      <c r="N52" s="27">
        <v>2661.12</v>
      </c>
      <c r="O52" s="27"/>
      <c r="P52" s="27"/>
      <c r="Q52" s="27"/>
      <c r="R52" s="27"/>
      <c r="S52" s="27">
        <v>7056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>
        <v>2998.62</v>
      </c>
      <c r="AN52" s="27"/>
      <c r="AO52" s="27"/>
      <c r="AP52" s="27"/>
      <c r="AQ52" s="27"/>
      <c r="AR52" s="27"/>
      <c r="AS52" s="27"/>
      <c r="AT52" s="27"/>
      <c r="AU52" s="27">
        <v>45000</v>
      </c>
      <c r="AV52" s="27"/>
      <c r="AW52" s="27">
        <v>79040</v>
      </c>
      <c r="AX52" s="27"/>
      <c r="AY52" s="27"/>
      <c r="AZ52" s="27"/>
      <c r="BA52" s="27"/>
      <c r="BB52" s="27"/>
      <c r="BC52" s="27"/>
      <c r="BD52" s="27">
        <v>76144.72</v>
      </c>
      <c r="BE52" s="27"/>
      <c r="BF52" s="27"/>
      <c r="BG52" s="27"/>
      <c r="BH52" s="27">
        <v>85980.4</v>
      </c>
      <c r="BI52" s="27"/>
      <c r="BJ52" s="27"/>
      <c r="BK52" s="27"/>
      <c r="BL52" s="27">
        <v>882191.1</v>
      </c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>
        <v>60000</v>
      </c>
      <c r="CD52" s="27"/>
      <c r="CE52" s="28"/>
    </row>
    <row r="53" spans="1:83" x14ac:dyDescent="0.2">
      <c r="A53" s="18" t="s">
        <v>122</v>
      </c>
      <c r="B53" s="25">
        <f t="shared" si="2"/>
        <v>136205.97999999998</v>
      </c>
      <c r="C53" s="26"/>
      <c r="D53" s="27"/>
      <c r="E53" s="27"/>
      <c r="F53" s="27">
        <v>5885.17</v>
      </c>
      <c r="G53" s="27">
        <v>3600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>
        <v>104344.39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>
        <v>708</v>
      </c>
      <c r="AH53" s="27"/>
      <c r="AI53" s="27"/>
      <c r="AJ53" s="27"/>
      <c r="AK53" s="27"/>
      <c r="AL53" s="27"/>
      <c r="AM53" s="27">
        <v>2998.62</v>
      </c>
      <c r="AN53" s="27"/>
      <c r="AO53" s="27"/>
      <c r="AP53" s="27"/>
      <c r="AQ53" s="27"/>
      <c r="AR53" s="27"/>
      <c r="AS53" s="27"/>
      <c r="AT53" s="27"/>
      <c r="AU53" s="27"/>
      <c r="AV53" s="27"/>
      <c r="AW53" s="27">
        <v>8600</v>
      </c>
      <c r="AX53" s="27">
        <v>6000</v>
      </c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>
        <v>4069.8</v>
      </c>
      <c r="CB53" s="27"/>
      <c r="CC53" s="27"/>
      <c r="CD53" s="27"/>
      <c r="CE53" s="28"/>
    </row>
    <row r="54" spans="1:83" x14ac:dyDescent="0.2">
      <c r="A54" s="18" t="s">
        <v>123</v>
      </c>
      <c r="B54" s="25">
        <f t="shared" si="2"/>
        <v>284454.14000000007</v>
      </c>
      <c r="C54" s="26">
        <v>17371.61</v>
      </c>
      <c r="D54" s="27"/>
      <c r="E54" s="27"/>
      <c r="F54" s="27"/>
      <c r="G54" s="27"/>
      <c r="H54" s="27">
        <v>14659.49</v>
      </c>
      <c r="I54" s="27"/>
      <c r="J54" s="27"/>
      <c r="K54" s="27"/>
      <c r="L54" s="27"/>
      <c r="M54" s="27"/>
      <c r="N54" s="27"/>
      <c r="O54" s="27">
        <v>185317.17</v>
      </c>
      <c r="P54" s="27"/>
      <c r="Q54" s="27"/>
      <c r="R54" s="27"/>
      <c r="S54" s="27">
        <v>13039.62</v>
      </c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>
        <v>10853.94</v>
      </c>
      <c r="AM54" s="27"/>
      <c r="AN54" s="27">
        <v>18899.3</v>
      </c>
      <c r="AO54" s="27"/>
      <c r="AP54" s="27"/>
      <c r="AQ54" s="27">
        <v>4947.5600000000004</v>
      </c>
      <c r="AR54" s="27">
        <v>2890.62</v>
      </c>
      <c r="AS54" s="27">
        <v>6527.5</v>
      </c>
      <c r="AT54" s="27"/>
      <c r="AU54" s="27">
        <v>1521</v>
      </c>
      <c r="AV54" s="27"/>
      <c r="AW54" s="27">
        <v>109.57</v>
      </c>
      <c r="AX54" s="27">
        <v>468.96</v>
      </c>
      <c r="AY54" s="27"/>
      <c r="AZ54" s="27"/>
      <c r="BA54" s="27"/>
      <c r="BB54" s="27"/>
      <c r="BC54" s="27">
        <v>2844</v>
      </c>
      <c r="BD54" s="27"/>
      <c r="BE54" s="27"/>
      <c r="BF54" s="27"/>
      <c r="BG54" s="27"/>
      <c r="BH54" s="27"/>
      <c r="BI54" s="27"/>
      <c r="BJ54" s="27"/>
      <c r="BK54" s="27"/>
      <c r="BL54" s="27">
        <v>1247.4000000000001</v>
      </c>
      <c r="BM54" s="27"/>
      <c r="BN54" s="27">
        <v>497.2</v>
      </c>
      <c r="BO54" s="27"/>
      <c r="BP54" s="27">
        <v>3259.2</v>
      </c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8"/>
    </row>
    <row r="55" spans="1:83" x14ac:dyDescent="0.2">
      <c r="A55" s="18" t="s">
        <v>124</v>
      </c>
      <c r="B55" s="25">
        <f t="shared" si="2"/>
        <v>16045.669999999998</v>
      </c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>
        <v>1700.73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>
        <v>9954</v>
      </c>
      <c r="BM55" s="27"/>
      <c r="BN55" s="27">
        <v>72</v>
      </c>
      <c r="BO55" s="27"/>
      <c r="BP55" s="27"/>
      <c r="BQ55" s="27"/>
      <c r="BR55" s="27"/>
      <c r="BS55" s="27"/>
      <c r="BT55" s="27"/>
      <c r="BU55" s="27"/>
      <c r="BV55" s="27"/>
      <c r="BW55" s="27"/>
      <c r="BX55" s="27">
        <v>4318.9399999999996</v>
      </c>
      <c r="BY55" s="27"/>
      <c r="BZ55" s="27"/>
      <c r="CA55" s="27"/>
      <c r="CB55" s="27"/>
      <c r="CC55" s="27"/>
      <c r="CD55" s="27"/>
      <c r="CE55" s="28"/>
    </row>
    <row r="56" spans="1:83" x14ac:dyDescent="0.2">
      <c r="A56" s="18" t="s">
        <v>125</v>
      </c>
      <c r="B56" s="25">
        <f t="shared" si="2"/>
        <v>10507.26</v>
      </c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>
        <v>10507.26</v>
      </c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8"/>
    </row>
    <row r="57" spans="1:83" x14ac:dyDescent="0.2">
      <c r="A57" s="18" t="s">
        <v>126</v>
      </c>
      <c r="B57" s="25">
        <f t="shared" si="2"/>
        <v>3415.6</v>
      </c>
      <c r="C57" s="26"/>
      <c r="D57" s="27">
        <v>154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>
        <v>29.5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>
        <v>258</v>
      </c>
      <c r="BM57" s="27"/>
      <c r="BN57" s="27">
        <v>2974.1</v>
      </c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8"/>
    </row>
    <row r="58" spans="1:83" x14ac:dyDescent="0.2">
      <c r="A58" s="18" t="s">
        <v>127</v>
      </c>
      <c r="B58" s="25">
        <f t="shared" si="2"/>
        <v>81051.649999999994</v>
      </c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>
        <v>39373.410000000003</v>
      </c>
      <c r="Q58" s="27">
        <v>1701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>
        <v>540</v>
      </c>
      <c r="AS58" s="27"/>
      <c r="AT58" s="27"/>
      <c r="AU58" s="27"/>
      <c r="AV58" s="27"/>
      <c r="AW58" s="27"/>
      <c r="AX58" s="27"/>
      <c r="AY58" s="27">
        <v>365.96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>
        <v>24896.9</v>
      </c>
      <c r="BM58" s="27">
        <v>8672.4</v>
      </c>
      <c r="BN58" s="27">
        <v>5501.98</v>
      </c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8"/>
    </row>
    <row r="59" spans="1:83" x14ac:dyDescent="0.2">
      <c r="A59" s="18" t="s">
        <v>128</v>
      </c>
      <c r="B59" s="25">
        <f t="shared" si="2"/>
        <v>102361.4</v>
      </c>
      <c r="C59" s="26">
        <v>834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>
        <v>334.62</v>
      </c>
      <c r="P59" s="27"/>
      <c r="Q59" s="27"/>
      <c r="R59" s="27"/>
      <c r="S59" s="27">
        <v>100944.78</v>
      </c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>
        <v>248</v>
      </c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8"/>
    </row>
    <row r="60" spans="1:83" x14ac:dyDescent="0.2">
      <c r="A60" s="18" t="s">
        <v>129</v>
      </c>
      <c r="B60" s="25">
        <f t="shared" si="2"/>
        <v>608836.81999999995</v>
      </c>
      <c r="C60" s="26"/>
      <c r="D60" s="27">
        <v>563.36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>
        <v>1321.59</v>
      </c>
      <c r="P60" s="27"/>
      <c r="Q60" s="27"/>
      <c r="R60" s="27"/>
      <c r="S60" s="27">
        <v>31495.01</v>
      </c>
      <c r="T60" s="27"/>
      <c r="U60" s="27"/>
      <c r="V60" s="27"/>
      <c r="W60" s="27"/>
      <c r="X60" s="27">
        <v>22536.5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>
        <v>6512.62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>
        <v>27720</v>
      </c>
      <c r="BI60" s="27"/>
      <c r="BJ60" s="27"/>
      <c r="BK60" s="27"/>
      <c r="BL60" s="27">
        <v>17278.5</v>
      </c>
      <c r="BM60" s="27"/>
      <c r="BN60" s="27">
        <v>501409.24</v>
      </c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8"/>
    </row>
    <row r="61" spans="1:83" x14ac:dyDescent="0.2">
      <c r="A61" s="18" t="s">
        <v>130</v>
      </c>
      <c r="B61" s="25">
        <f t="shared" si="2"/>
        <v>68898.62000000001</v>
      </c>
      <c r="C61" s="26"/>
      <c r="D61" s="27"/>
      <c r="E61" s="27"/>
      <c r="F61" s="27">
        <v>68530.070000000007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>
        <v>316</v>
      </c>
      <c r="BO61" s="27"/>
      <c r="BP61" s="27"/>
      <c r="BQ61" s="27"/>
      <c r="BR61" s="27"/>
      <c r="BS61" s="27"/>
      <c r="BT61" s="27"/>
      <c r="BU61" s="27"/>
      <c r="BV61" s="27"/>
      <c r="BW61" s="27"/>
      <c r="BX61" s="27">
        <v>52.55</v>
      </c>
      <c r="BY61" s="27"/>
      <c r="BZ61" s="27"/>
      <c r="CA61" s="27"/>
      <c r="CB61" s="27"/>
      <c r="CC61" s="27"/>
      <c r="CD61" s="27"/>
      <c r="CE61" s="28"/>
    </row>
    <row r="62" spans="1:83" x14ac:dyDescent="0.2">
      <c r="A62" s="18" t="s">
        <v>131</v>
      </c>
      <c r="B62" s="25">
        <f t="shared" si="2"/>
        <v>2911.17</v>
      </c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>
        <v>1911.17</v>
      </c>
      <c r="O62" s="27"/>
      <c r="P62" s="27"/>
      <c r="Q62" s="27"/>
      <c r="R62" s="27"/>
      <c r="S62" s="27">
        <v>1000</v>
      </c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8"/>
    </row>
    <row r="63" spans="1:83" x14ac:dyDescent="0.2">
      <c r="A63" s="18" t="s">
        <v>132</v>
      </c>
      <c r="B63" s="25">
        <f t="shared" si="2"/>
        <v>12140.7</v>
      </c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>
        <v>12140.7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8"/>
    </row>
    <row r="64" spans="1:83" x14ac:dyDescent="0.2">
      <c r="A64" s="18" t="s">
        <v>133</v>
      </c>
      <c r="B64" s="25">
        <f t="shared" si="2"/>
        <v>528</v>
      </c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>
        <v>528</v>
      </c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8"/>
    </row>
    <row r="65" spans="1:83" x14ac:dyDescent="0.2">
      <c r="A65" s="18" t="s">
        <v>134</v>
      </c>
      <c r="B65" s="25">
        <f t="shared" si="2"/>
        <v>192029.82</v>
      </c>
      <c r="C65" s="26">
        <v>192029.82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8"/>
    </row>
    <row r="66" spans="1:83" x14ac:dyDescent="0.2">
      <c r="A66" s="18" t="s">
        <v>135</v>
      </c>
      <c r="B66" s="25">
        <f t="shared" si="2"/>
        <v>49460.369999999995</v>
      </c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>
        <v>7038.36</v>
      </c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>
        <v>16257.01</v>
      </c>
      <c r="BD66" s="27"/>
      <c r="BE66" s="27">
        <v>288</v>
      </c>
      <c r="BF66" s="27"/>
      <c r="BG66" s="27"/>
      <c r="BH66" s="27"/>
      <c r="BI66" s="27"/>
      <c r="BJ66" s="27"/>
      <c r="BK66" s="27"/>
      <c r="BL66" s="27">
        <v>25470</v>
      </c>
      <c r="BM66" s="27"/>
      <c r="BN66" s="27">
        <v>407</v>
      </c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8"/>
    </row>
    <row r="67" spans="1:83" x14ac:dyDescent="0.2">
      <c r="A67" s="18" t="s">
        <v>606</v>
      </c>
      <c r="B67" s="25">
        <f t="shared" si="2"/>
        <v>8967.93</v>
      </c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>
        <v>8967.93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8"/>
    </row>
    <row r="68" spans="1:83" x14ac:dyDescent="0.2">
      <c r="A68" s="18" t="s">
        <v>136</v>
      </c>
      <c r="B68" s="25">
        <f t="shared" si="2"/>
        <v>4569.17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>
        <v>4569.17</v>
      </c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8"/>
    </row>
    <row r="69" spans="1:83" x14ac:dyDescent="0.2">
      <c r="A69" s="18" t="s">
        <v>137</v>
      </c>
      <c r="B69" s="25">
        <f t="shared" si="2"/>
        <v>28281.22</v>
      </c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>
        <v>28281.22</v>
      </c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8"/>
    </row>
    <row r="70" spans="1:83" x14ac:dyDescent="0.2">
      <c r="A70" s="18" t="s">
        <v>138</v>
      </c>
      <c r="B70" s="25">
        <f t="shared" ref="B70:B133" si="3">SUM(C70:CE70)</f>
        <v>2891.72</v>
      </c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>
        <v>2891.72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8"/>
    </row>
    <row r="71" spans="1:83" x14ac:dyDescent="0.2">
      <c r="A71" s="18" t="s">
        <v>139</v>
      </c>
      <c r="B71" s="25">
        <f t="shared" si="3"/>
        <v>1620.88</v>
      </c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8">
        <v>1620.88</v>
      </c>
    </row>
    <row r="72" spans="1:83" x14ac:dyDescent="0.2">
      <c r="A72" s="18" t="s">
        <v>140</v>
      </c>
      <c r="B72" s="25">
        <f t="shared" si="3"/>
        <v>11840.8</v>
      </c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>
        <v>6666.4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>
        <v>2391.9</v>
      </c>
      <c r="BD72" s="27"/>
      <c r="BE72" s="27"/>
      <c r="BF72" s="27"/>
      <c r="BG72" s="27"/>
      <c r="BH72" s="27"/>
      <c r="BI72" s="27"/>
      <c r="BJ72" s="27"/>
      <c r="BK72" s="27"/>
      <c r="BL72" s="27">
        <v>2782.5</v>
      </c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8"/>
    </row>
    <row r="73" spans="1:83" x14ac:dyDescent="0.2">
      <c r="A73" s="18" t="s">
        <v>141</v>
      </c>
      <c r="B73" s="25">
        <f t="shared" si="3"/>
        <v>13198.58</v>
      </c>
      <c r="C73" s="26">
        <v>13198.58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8"/>
    </row>
    <row r="74" spans="1:83" x14ac:dyDescent="0.2">
      <c r="A74" s="18" t="s">
        <v>142</v>
      </c>
      <c r="B74" s="25">
        <f t="shared" si="3"/>
        <v>71.38</v>
      </c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>
        <v>71.38</v>
      </c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8"/>
    </row>
    <row r="75" spans="1:83" x14ac:dyDescent="0.2">
      <c r="A75" s="18" t="s">
        <v>143</v>
      </c>
      <c r="B75" s="25">
        <f t="shared" si="3"/>
        <v>9707.16</v>
      </c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>
        <v>158.32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>
        <v>9548.84</v>
      </c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8"/>
    </row>
    <row r="76" spans="1:83" x14ac:dyDescent="0.2">
      <c r="A76" s="18" t="s">
        <v>144</v>
      </c>
      <c r="B76" s="25">
        <f t="shared" si="3"/>
        <v>528.24</v>
      </c>
      <c r="C76" s="26">
        <v>189.24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>
        <v>339</v>
      </c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8"/>
    </row>
    <row r="77" spans="1:83" x14ac:dyDescent="0.2">
      <c r="A77" s="18" t="s">
        <v>145</v>
      </c>
      <c r="B77" s="25">
        <f t="shared" si="3"/>
        <v>283</v>
      </c>
      <c r="C77" s="26">
        <v>283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8"/>
    </row>
    <row r="78" spans="1:83" x14ac:dyDescent="0.2">
      <c r="A78" s="18" t="s">
        <v>146</v>
      </c>
      <c r="B78" s="25">
        <f t="shared" si="3"/>
        <v>292170.34999999998</v>
      </c>
      <c r="C78" s="26"/>
      <c r="D78" s="27">
        <v>22339.99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>
        <v>59976</v>
      </c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>
        <v>9820.44</v>
      </c>
      <c r="AP78" s="27"/>
      <c r="AQ78" s="27"/>
      <c r="AR78" s="27">
        <v>273.22000000000003</v>
      </c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>
        <v>28917.3</v>
      </c>
      <c r="BD78" s="27"/>
      <c r="BE78" s="27"/>
      <c r="BF78" s="27"/>
      <c r="BG78" s="27"/>
      <c r="BH78" s="27"/>
      <c r="BI78" s="27"/>
      <c r="BJ78" s="27"/>
      <c r="BK78" s="27"/>
      <c r="BL78" s="27">
        <v>170843.4</v>
      </c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8"/>
    </row>
    <row r="79" spans="1:83" x14ac:dyDescent="0.2">
      <c r="A79" s="18" t="s">
        <v>147</v>
      </c>
      <c r="B79" s="25">
        <f t="shared" si="3"/>
        <v>339.02</v>
      </c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>
        <v>339.02</v>
      </c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8"/>
    </row>
    <row r="80" spans="1:83" x14ac:dyDescent="0.2">
      <c r="A80" s="18" t="s">
        <v>148</v>
      </c>
      <c r="B80" s="25">
        <f t="shared" si="3"/>
        <v>171.94</v>
      </c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>
        <v>171.94</v>
      </c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8"/>
    </row>
    <row r="81" spans="1:83" x14ac:dyDescent="0.2">
      <c r="A81" s="18" t="s">
        <v>149</v>
      </c>
      <c r="B81" s="25">
        <f t="shared" si="3"/>
        <v>2762.6800000000003</v>
      </c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>
        <v>700.17</v>
      </c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>
        <v>2062.5100000000002</v>
      </c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8"/>
    </row>
    <row r="82" spans="1:83" x14ac:dyDescent="0.2">
      <c r="A82" s="18" t="s">
        <v>150</v>
      </c>
      <c r="B82" s="25">
        <f t="shared" si="3"/>
        <v>30.52</v>
      </c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>
        <v>30.52</v>
      </c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8"/>
    </row>
    <row r="83" spans="1:83" x14ac:dyDescent="0.2">
      <c r="A83" s="18" t="s">
        <v>151</v>
      </c>
      <c r="B83" s="25">
        <f t="shared" si="3"/>
        <v>139.06</v>
      </c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>
        <v>139.06</v>
      </c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8"/>
    </row>
    <row r="84" spans="1:83" x14ac:dyDescent="0.2">
      <c r="A84" s="18" t="s">
        <v>152</v>
      </c>
      <c r="B84" s="25">
        <f t="shared" si="3"/>
        <v>1311.22</v>
      </c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>
        <v>1311.22</v>
      </c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8"/>
    </row>
    <row r="85" spans="1:83" x14ac:dyDescent="0.2">
      <c r="A85" s="18" t="s">
        <v>153</v>
      </c>
      <c r="B85" s="25">
        <f t="shared" si="3"/>
        <v>10979.369999999999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>
        <v>394.89</v>
      </c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>
        <v>10584.48</v>
      </c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8"/>
    </row>
    <row r="86" spans="1:83" x14ac:dyDescent="0.2">
      <c r="A86" s="18" t="s">
        <v>154</v>
      </c>
      <c r="B86" s="25">
        <f t="shared" si="3"/>
        <v>42.59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>
        <v>42.59</v>
      </c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8"/>
    </row>
    <row r="87" spans="1:83" x14ac:dyDescent="0.2">
      <c r="A87" s="18" t="s">
        <v>155</v>
      </c>
      <c r="B87" s="25">
        <f t="shared" si="3"/>
        <v>12574.85</v>
      </c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>
        <v>12574.85</v>
      </c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8"/>
    </row>
    <row r="88" spans="1:83" x14ac:dyDescent="0.2">
      <c r="A88" s="18" t="s">
        <v>156</v>
      </c>
      <c r="B88" s="25">
        <f t="shared" si="3"/>
        <v>57789.619999999995</v>
      </c>
      <c r="C88" s="26"/>
      <c r="D88" s="27">
        <v>6092.91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>
        <v>2876.38</v>
      </c>
      <c r="AK88" s="27"/>
      <c r="AL88" s="27"/>
      <c r="AM88" s="27"/>
      <c r="AN88" s="27">
        <v>9471.5</v>
      </c>
      <c r="AO88" s="27"/>
      <c r="AP88" s="27">
        <v>305.75</v>
      </c>
      <c r="AQ88" s="27"/>
      <c r="AR88" s="27">
        <v>1118.1199999999999</v>
      </c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>
        <v>27159.3</v>
      </c>
      <c r="BM88" s="27"/>
      <c r="BN88" s="27"/>
      <c r="BO88" s="27"/>
      <c r="BP88" s="27"/>
      <c r="BQ88" s="27"/>
      <c r="BR88" s="27"/>
      <c r="BS88" s="27"/>
      <c r="BT88" s="27"/>
      <c r="BU88" s="27">
        <v>10765.66</v>
      </c>
      <c r="BV88" s="27"/>
      <c r="BW88" s="27"/>
      <c r="BX88" s="27"/>
      <c r="BY88" s="27"/>
      <c r="BZ88" s="27"/>
      <c r="CA88" s="27"/>
      <c r="CB88" s="27"/>
      <c r="CC88" s="27"/>
      <c r="CD88" s="27"/>
      <c r="CE88" s="28"/>
    </row>
    <row r="89" spans="1:83" x14ac:dyDescent="0.2">
      <c r="A89" s="18" t="s">
        <v>157</v>
      </c>
      <c r="B89" s="25">
        <f t="shared" si="3"/>
        <v>508.08000000000004</v>
      </c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>
        <v>250.08</v>
      </c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>
        <v>258</v>
      </c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8"/>
    </row>
    <row r="90" spans="1:83" x14ac:dyDescent="0.2">
      <c r="A90" s="18" t="s">
        <v>158</v>
      </c>
      <c r="B90" s="25">
        <f t="shared" si="3"/>
        <v>908.35</v>
      </c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>
        <v>908.35</v>
      </c>
      <c r="BY90" s="27"/>
      <c r="BZ90" s="27"/>
      <c r="CA90" s="27"/>
      <c r="CB90" s="27"/>
      <c r="CC90" s="27"/>
      <c r="CD90" s="27"/>
      <c r="CE90" s="28"/>
    </row>
    <row r="91" spans="1:83" x14ac:dyDescent="0.2">
      <c r="A91" s="18" t="s">
        <v>159</v>
      </c>
      <c r="B91" s="25">
        <f t="shared" si="3"/>
        <v>38866.450000000004</v>
      </c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>
        <v>386.88</v>
      </c>
      <c r="AM91" s="27"/>
      <c r="AN91" s="27"/>
      <c r="AO91" s="27"/>
      <c r="AP91" s="27"/>
      <c r="AQ91" s="27"/>
      <c r="AR91" s="27">
        <v>3684.91</v>
      </c>
      <c r="AS91" s="27"/>
      <c r="AT91" s="27"/>
      <c r="AU91" s="27">
        <v>20776.59</v>
      </c>
      <c r="AV91" s="27"/>
      <c r="AW91" s="27"/>
      <c r="AX91" s="27"/>
      <c r="AY91" s="27"/>
      <c r="AZ91" s="27">
        <v>889.38</v>
      </c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>
        <v>13128.69</v>
      </c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8"/>
    </row>
    <row r="92" spans="1:83" x14ac:dyDescent="0.2">
      <c r="A92" s="18" t="s">
        <v>160</v>
      </c>
      <c r="B92" s="25">
        <f t="shared" si="3"/>
        <v>29950.27</v>
      </c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>
        <v>984.68</v>
      </c>
      <c r="AV92" s="27"/>
      <c r="AW92" s="27"/>
      <c r="AX92" s="27">
        <v>16965.59</v>
      </c>
      <c r="AY92" s="27"/>
      <c r="AZ92" s="27"/>
      <c r="BA92" s="27"/>
      <c r="BB92" s="27"/>
      <c r="BC92" s="27"/>
      <c r="BD92" s="27"/>
      <c r="BE92" s="27"/>
      <c r="BF92" s="27"/>
      <c r="BG92" s="27"/>
      <c r="BH92" s="27">
        <v>12000</v>
      </c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8"/>
    </row>
    <row r="93" spans="1:83" x14ac:dyDescent="0.2">
      <c r="A93" s="18" t="s">
        <v>161</v>
      </c>
      <c r="B93" s="25">
        <f t="shared" si="3"/>
        <v>3055.06</v>
      </c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>
        <v>1637.56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>
        <v>1417.5</v>
      </c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8"/>
    </row>
    <row r="94" spans="1:83" x14ac:dyDescent="0.2">
      <c r="A94" s="18" t="s">
        <v>162</v>
      </c>
      <c r="B94" s="25">
        <f t="shared" si="3"/>
        <v>2073</v>
      </c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>
        <v>1815</v>
      </c>
      <c r="BD94" s="27"/>
      <c r="BE94" s="27"/>
      <c r="BF94" s="27"/>
      <c r="BG94" s="27"/>
      <c r="BH94" s="27"/>
      <c r="BI94" s="27"/>
      <c r="BJ94" s="27"/>
      <c r="BK94" s="27"/>
      <c r="BL94" s="27">
        <v>258</v>
      </c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8"/>
    </row>
    <row r="95" spans="1:83" x14ac:dyDescent="0.2">
      <c r="A95" s="18" t="s">
        <v>163</v>
      </c>
      <c r="B95" s="25">
        <f t="shared" si="3"/>
        <v>183.75</v>
      </c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>
        <v>183.75</v>
      </c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8"/>
    </row>
    <row r="96" spans="1:83" x14ac:dyDescent="0.2">
      <c r="A96" s="18" t="s">
        <v>164</v>
      </c>
      <c r="B96" s="25">
        <f t="shared" si="3"/>
        <v>3698.34</v>
      </c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>
        <v>3651.84</v>
      </c>
      <c r="BM96" s="27"/>
      <c r="BN96" s="27">
        <v>46.5</v>
      </c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8"/>
    </row>
    <row r="97" spans="1:83" x14ac:dyDescent="0.2">
      <c r="A97" s="18" t="s">
        <v>165</v>
      </c>
      <c r="B97" s="25">
        <f t="shared" si="3"/>
        <v>44025.240000000005</v>
      </c>
      <c r="C97" s="26">
        <v>5784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>
        <v>37856.660000000003</v>
      </c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>
        <v>384.58</v>
      </c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8"/>
    </row>
    <row r="98" spans="1:83" x14ac:dyDescent="0.2">
      <c r="A98" s="18" t="s">
        <v>166</v>
      </c>
      <c r="B98" s="25">
        <f t="shared" si="3"/>
        <v>9550.130000000001</v>
      </c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>
        <v>9185.77</v>
      </c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>
        <v>364.36</v>
      </c>
      <c r="BY98" s="27"/>
      <c r="BZ98" s="27"/>
      <c r="CA98" s="27"/>
      <c r="CB98" s="27"/>
      <c r="CC98" s="27"/>
      <c r="CD98" s="27"/>
      <c r="CE98" s="28"/>
    </row>
    <row r="99" spans="1:83" x14ac:dyDescent="0.2">
      <c r="A99" s="18" t="s">
        <v>167</v>
      </c>
      <c r="B99" s="25">
        <f t="shared" si="3"/>
        <v>2399</v>
      </c>
      <c r="C99" s="26"/>
      <c r="D99" s="27"/>
      <c r="E99" s="27"/>
      <c r="F99" s="27"/>
      <c r="G99" s="27"/>
      <c r="H99" s="27">
        <v>2399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8"/>
    </row>
    <row r="100" spans="1:83" x14ac:dyDescent="0.2">
      <c r="A100" s="18" t="s">
        <v>168</v>
      </c>
      <c r="B100" s="25">
        <f t="shared" si="3"/>
        <v>61164.58</v>
      </c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>
        <v>61164.58</v>
      </c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8"/>
    </row>
    <row r="101" spans="1:83" x14ac:dyDescent="0.2">
      <c r="A101" s="18" t="s">
        <v>169</v>
      </c>
      <c r="B101" s="25">
        <f t="shared" si="3"/>
        <v>561</v>
      </c>
      <c r="C101" s="26">
        <v>561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8"/>
    </row>
    <row r="102" spans="1:83" x14ac:dyDescent="0.2">
      <c r="A102" s="18" t="s">
        <v>170</v>
      </c>
      <c r="B102" s="25">
        <f t="shared" si="3"/>
        <v>1228.31</v>
      </c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>
        <v>1228.31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8"/>
    </row>
    <row r="103" spans="1:83" x14ac:dyDescent="0.2">
      <c r="A103" s="18" t="s">
        <v>171</v>
      </c>
      <c r="B103" s="25">
        <f t="shared" si="3"/>
        <v>6640.2</v>
      </c>
      <c r="C103" s="26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6640.2</v>
      </c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8"/>
    </row>
    <row r="104" spans="1:83" x14ac:dyDescent="0.2">
      <c r="A104" s="18" t="s">
        <v>172</v>
      </c>
      <c r="B104" s="25">
        <f t="shared" si="3"/>
        <v>7711.86</v>
      </c>
      <c r="C104" s="26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>
        <v>7396.86</v>
      </c>
      <c r="R104" s="27"/>
      <c r="S104" s="27">
        <v>315</v>
      </c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8"/>
    </row>
    <row r="105" spans="1:83" x14ac:dyDescent="0.2">
      <c r="A105" s="18" t="s">
        <v>173</v>
      </c>
      <c r="B105" s="25">
        <f t="shared" si="3"/>
        <v>1020.73</v>
      </c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>
        <v>515.78</v>
      </c>
      <c r="AY105" s="27">
        <v>504.95</v>
      </c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8"/>
    </row>
    <row r="106" spans="1:83" x14ac:dyDescent="0.2">
      <c r="A106" s="18" t="s">
        <v>174</v>
      </c>
      <c r="B106" s="25">
        <f t="shared" si="3"/>
        <v>6070.9499999999989</v>
      </c>
      <c r="C106" s="26">
        <v>30.53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>
        <v>28.02</v>
      </c>
      <c r="P106" s="27"/>
      <c r="Q106" s="27"/>
      <c r="R106" s="27"/>
      <c r="S106" s="27"/>
      <c r="T106" s="27"/>
      <c r="U106" s="27"/>
      <c r="V106" s="27">
        <v>100.75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>
        <v>4467.3599999999997</v>
      </c>
      <c r="AS106" s="27"/>
      <c r="AT106" s="27"/>
      <c r="AU106" s="27"/>
      <c r="AV106" s="27"/>
      <c r="AW106" s="27"/>
      <c r="AX106" s="27">
        <v>425.23</v>
      </c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>
        <v>1019.06</v>
      </c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8"/>
    </row>
    <row r="107" spans="1:83" x14ac:dyDescent="0.2">
      <c r="A107" s="18" t="s">
        <v>175</v>
      </c>
      <c r="B107" s="25">
        <f t="shared" si="3"/>
        <v>1000</v>
      </c>
      <c r="C107" s="26"/>
      <c r="D107" s="27"/>
      <c r="E107" s="27"/>
      <c r="F107" s="27"/>
      <c r="G107" s="27">
        <v>1000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8"/>
    </row>
    <row r="108" spans="1:83" x14ac:dyDescent="0.2">
      <c r="A108" s="18" t="s">
        <v>176</v>
      </c>
      <c r="B108" s="25">
        <f t="shared" si="3"/>
        <v>183405.95</v>
      </c>
      <c r="C108" s="2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>
        <v>12106.36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>
        <v>85098.48</v>
      </c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>
        <v>2657.76</v>
      </c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>
        <v>83543.350000000006</v>
      </c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8"/>
    </row>
    <row r="109" spans="1:83" x14ac:dyDescent="0.2">
      <c r="A109" s="18" t="s">
        <v>177</v>
      </c>
      <c r="B109" s="25">
        <f t="shared" si="3"/>
        <v>41391.24</v>
      </c>
      <c r="C109" s="26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>
        <v>2991.24</v>
      </c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>
        <v>25656</v>
      </c>
      <c r="BD109" s="27"/>
      <c r="BE109" s="27"/>
      <c r="BF109" s="27"/>
      <c r="BG109" s="27"/>
      <c r="BH109" s="27"/>
      <c r="BI109" s="27"/>
      <c r="BJ109" s="27"/>
      <c r="BK109" s="27"/>
      <c r="BL109" s="27">
        <v>12744</v>
      </c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8"/>
    </row>
    <row r="110" spans="1:83" x14ac:dyDescent="0.2">
      <c r="A110" s="18" t="s">
        <v>178</v>
      </c>
      <c r="B110" s="25">
        <f t="shared" si="3"/>
        <v>11140.42</v>
      </c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>
        <v>7038.36</v>
      </c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>
        <v>4102.0600000000004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8"/>
    </row>
    <row r="111" spans="1:83" x14ac:dyDescent="0.2">
      <c r="A111" s="18" t="s">
        <v>179</v>
      </c>
      <c r="B111" s="25">
        <f t="shared" si="3"/>
        <v>14392.400000000001</v>
      </c>
      <c r="C111" s="26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>
        <v>12913.69</v>
      </c>
      <c r="AP111" s="27">
        <v>1055.95</v>
      </c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>
        <v>422.76</v>
      </c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8"/>
    </row>
    <row r="112" spans="1:83" x14ac:dyDescent="0.2">
      <c r="A112" s="18" t="s">
        <v>180</v>
      </c>
      <c r="B112" s="25">
        <f t="shared" si="3"/>
        <v>525</v>
      </c>
      <c r="C112" s="26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>
        <v>525</v>
      </c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8"/>
    </row>
    <row r="113" spans="1:83" x14ac:dyDescent="0.2">
      <c r="A113" s="18" t="s">
        <v>181</v>
      </c>
      <c r="B113" s="25">
        <f t="shared" si="3"/>
        <v>20699.830000000002</v>
      </c>
      <c r="C113" s="26">
        <v>2512.98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>
        <v>16086.85</v>
      </c>
      <c r="BD113" s="27"/>
      <c r="BE113" s="27"/>
      <c r="BF113" s="27"/>
      <c r="BG113" s="27"/>
      <c r="BH113" s="27"/>
      <c r="BI113" s="27"/>
      <c r="BJ113" s="27"/>
      <c r="BK113" s="27"/>
      <c r="BL113" s="27">
        <v>2100</v>
      </c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8"/>
    </row>
    <row r="114" spans="1:83" x14ac:dyDescent="0.2">
      <c r="A114" s="18" t="s">
        <v>607</v>
      </c>
      <c r="B114" s="25">
        <f t="shared" si="3"/>
        <v>7054.72</v>
      </c>
      <c r="C114" s="26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>
        <v>7054.72</v>
      </c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8"/>
    </row>
    <row r="115" spans="1:83" x14ac:dyDescent="0.2">
      <c r="A115" s="18" t="s">
        <v>182</v>
      </c>
      <c r="B115" s="25">
        <f t="shared" si="3"/>
        <v>63542.83</v>
      </c>
      <c r="C115" s="26">
        <v>10157.709999999999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>
        <v>53385.120000000003</v>
      </c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8"/>
    </row>
    <row r="116" spans="1:83" x14ac:dyDescent="0.2">
      <c r="A116" s="18" t="s">
        <v>183</v>
      </c>
      <c r="B116" s="25">
        <f t="shared" si="3"/>
        <v>129</v>
      </c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>
        <v>129</v>
      </c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8"/>
    </row>
    <row r="117" spans="1:83" x14ac:dyDescent="0.2">
      <c r="A117" s="18" t="s">
        <v>184</v>
      </c>
      <c r="B117" s="25">
        <f t="shared" si="3"/>
        <v>3908.15</v>
      </c>
      <c r="C117" s="26">
        <v>476.15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>
        <v>3432</v>
      </c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8"/>
    </row>
    <row r="118" spans="1:83" x14ac:dyDescent="0.2">
      <c r="A118" s="18" t="s">
        <v>185</v>
      </c>
      <c r="B118" s="25">
        <f t="shared" si="3"/>
        <v>4943.34</v>
      </c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>
        <v>4435.34</v>
      </c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>
        <v>508</v>
      </c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8"/>
    </row>
    <row r="119" spans="1:83" x14ac:dyDescent="0.2">
      <c r="A119" s="18" t="s">
        <v>186</v>
      </c>
      <c r="B119" s="25">
        <f t="shared" si="3"/>
        <v>74.47999999999999</v>
      </c>
      <c r="C119" s="26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>
        <v>49.48</v>
      </c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>
        <v>25</v>
      </c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8"/>
    </row>
    <row r="120" spans="1:83" x14ac:dyDescent="0.2">
      <c r="A120" s="18" t="s">
        <v>187</v>
      </c>
      <c r="B120" s="25">
        <f t="shared" si="3"/>
        <v>84730.28</v>
      </c>
      <c r="C120" s="26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>
        <v>7.28</v>
      </c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>
        <v>84327</v>
      </c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>
        <v>396</v>
      </c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8"/>
    </row>
    <row r="121" spans="1:83" x14ac:dyDescent="0.2">
      <c r="A121" s="18" t="s">
        <v>188</v>
      </c>
      <c r="B121" s="25">
        <f t="shared" si="3"/>
        <v>708</v>
      </c>
      <c r="C121" s="26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>
        <v>708</v>
      </c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8"/>
    </row>
    <row r="122" spans="1:83" x14ac:dyDescent="0.2">
      <c r="A122" s="18" t="s">
        <v>189</v>
      </c>
      <c r="B122" s="25">
        <f t="shared" si="3"/>
        <v>3237.6</v>
      </c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>
        <v>3237.6</v>
      </c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8"/>
    </row>
    <row r="123" spans="1:83" x14ac:dyDescent="0.2">
      <c r="A123" s="18" t="s">
        <v>190</v>
      </c>
      <c r="B123" s="25">
        <f t="shared" si="3"/>
        <v>2875.65</v>
      </c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>
        <v>2775.85</v>
      </c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>
        <v>99.8</v>
      </c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8"/>
    </row>
    <row r="124" spans="1:83" x14ac:dyDescent="0.2">
      <c r="A124" s="18" t="s">
        <v>191</v>
      </c>
      <c r="B124" s="25">
        <f t="shared" si="3"/>
        <v>339</v>
      </c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>
        <v>339</v>
      </c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8"/>
    </row>
    <row r="125" spans="1:83" x14ac:dyDescent="0.2">
      <c r="A125" s="18" t="s">
        <v>192</v>
      </c>
      <c r="B125" s="25">
        <f t="shared" si="3"/>
        <v>2363.2199999999998</v>
      </c>
      <c r="C125" s="2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>
        <v>2363.2199999999998</v>
      </c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8"/>
    </row>
    <row r="126" spans="1:83" x14ac:dyDescent="0.2">
      <c r="A126" s="18" t="s">
        <v>193</v>
      </c>
      <c r="B126" s="25">
        <f t="shared" si="3"/>
        <v>20774.22</v>
      </c>
      <c r="C126" s="26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>
        <v>19843.2</v>
      </c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>
        <v>931.02</v>
      </c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8"/>
    </row>
    <row r="127" spans="1:83" x14ac:dyDescent="0.2">
      <c r="A127" s="18" t="s">
        <v>194</v>
      </c>
      <c r="B127" s="25">
        <f t="shared" si="3"/>
        <v>37047.589999999997</v>
      </c>
      <c r="C127" s="26">
        <v>37047.589999999997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8"/>
    </row>
    <row r="128" spans="1:83" x14ac:dyDescent="0.2">
      <c r="A128" s="18" t="s">
        <v>195</v>
      </c>
      <c r="B128" s="25">
        <f t="shared" si="3"/>
        <v>2763.87</v>
      </c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>
        <v>2763.87</v>
      </c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8"/>
    </row>
    <row r="129" spans="1:83" x14ac:dyDescent="0.2">
      <c r="A129" s="18" t="s">
        <v>196</v>
      </c>
      <c r="B129" s="25">
        <f t="shared" si="3"/>
        <v>13748.029999999999</v>
      </c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>
        <v>7932.42</v>
      </c>
      <c r="AD129" s="27"/>
      <c r="AE129" s="27"/>
      <c r="AF129" s="27"/>
      <c r="AG129" s="27">
        <v>708</v>
      </c>
      <c r="AH129" s="27"/>
      <c r="AI129" s="27"/>
      <c r="AJ129" s="27"/>
      <c r="AK129" s="27"/>
      <c r="AL129" s="27"/>
      <c r="AM129" s="27"/>
      <c r="AN129" s="27"/>
      <c r="AO129" s="27">
        <v>5107.6099999999997</v>
      </c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8"/>
    </row>
    <row r="130" spans="1:83" x14ac:dyDescent="0.2">
      <c r="A130" s="18" t="s">
        <v>197</v>
      </c>
      <c r="B130" s="25">
        <f t="shared" si="3"/>
        <v>1338</v>
      </c>
      <c r="C130" s="26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>
        <v>708</v>
      </c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>
        <v>630</v>
      </c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8"/>
    </row>
    <row r="131" spans="1:83" x14ac:dyDescent="0.2">
      <c r="A131" s="18" t="s">
        <v>198</v>
      </c>
      <c r="B131" s="25">
        <f t="shared" si="3"/>
        <v>2292</v>
      </c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>
        <v>2292</v>
      </c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8"/>
    </row>
    <row r="132" spans="1:83" x14ac:dyDescent="0.2">
      <c r="A132" s="18" t="s">
        <v>199</v>
      </c>
      <c r="B132" s="25">
        <f t="shared" si="3"/>
        <v>64092.21</v>
      </c>
      <c r="C132" s="26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>
        <v>64092.21</v>
      </c>
      <c r="BY132" s="27"/>
      <c r="BZ132" s="27"/>
      <c r="CA132" s="27"/>
      <c r="CB132" s="27"/>
      <c r="CC132" s="27"/>
      <c r="CD132" s="27"/>
      <c r="CE132" s="28"/>
    </row>
    <row r="133" spans="1:83" x14ac:dyDescent="0.2">
      <c r="A133" s="18" t="s">
        <v>200</v>
      </c>
      <c r="B133" s="25">
        <f t="shared" si="3"/>
        <v>6300</v>
      </c>
      <c r="C133" s="26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>
        <v>6300</v>
      </c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8"/>
    </row>
    <row r="134" spans="1:83" x14ac:dyDescent="0.2">
      <c r="A134" s="18" t="s">
        <v>201</v>
      </c>
      <c r="B134" s="25">
        <f t="shared" ref="B134:B197" si="4">SUM(C134:CE134)</f>
        <v>143.88</v>
      </c>
      <c r="C134" s="26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>
        <v>143.88</v>
      </c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8"/>
    </row>
    <row r="135" spans="1:83" x14ac:dyDescent="0.2">
      <c r="A135" s="18" t="s">
        <v>202</v>
      </c>
      <c r="B135" s="25">
        <f t="shared" si="4"/>
        <v>3839.38</v>
      </c>
      <c r="C135" s="26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>
        <v>3767.44</v>
      </c>
      <c r="R135" s="27"/>
      <c r="S135" s="27">
        <v>71.94</v>
      </c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8"/>
    </row>
    <row r="136" spans="1:83" x14ac:dyDescent="0.2">
      <c r="A136" s="18" t="s">
        <v>203</v>
      </c>
      <c r="B136" s="25">
        <f t="shared" si="4"/>
        <v>1632</v>
      </c>
      <c r="C136" s="26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>
        <v>1632</v>
      </c>
      <c r="CE136" s="28"/>
    </row>
    <row r="137" spans="1:83" x14ac:dyDescent="0.2">
      <c r="A137" s="18" t="s">
        <v>204</v>
      </c>
      <c r="B137" s="25">
        <f t="shared" si="4"/>
        <v>792.37</v>
      </c>
      <c r="C137" s="26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>
        <v>331.2</v>
      </c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>
        <v>461.17</v>
      </c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8"/>
    </row>
    <row r="138" spans="1:83" x14ac:dyDescent="0.2">
      <c r="A138" s="18" t="s">
        <v>205</v>
      </c>
      <c r="B138" s="25">
        <f t="shared" si="4"/>
        <v>69691.570000000007</v>
      </c>
      <c r="C138" s="26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>
        <v>69691.570000000007</v>
      </c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8"/>
    </row>
    <row r="139" spans="1:83" x14ac:dyDescent="0.2">
      <c r="A139" s="18" t="s">
        <v>206</v>
      </c>
      <c r="B139" s="25">
        <f t="shared" si="4"/>
        <v>50857.39</v>
      </c>
      <c r="C139" s="2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>
        <v>50857.39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8"/>
    </row>
    <row r="140" spans="1:83" x14ac:dyDescent="0.2">
      <c r="A140" s="18" t="s">
        <v>207</v>
      </c>
      <c r="B140" s="25">
        <f t="shared" si="4"/>
        <v>10549.31</v>
      </c>
      <c r="C140" s="26">
        <v>10549.31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8"/>
    </row>
    <row r="141" spans="1:83" x14ac:dyDescent="0.2">
      <c r="A141" s="18" t="s">
        <v>208</v>
      </c>
      <c r="B141" s="25">
        <f t="shared" si="4"/>
        <v>605.55999999999995</v>
      </c>
      <c r="C141" s="26">
        <v>605.55999999999995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8"/>
    </row>
    <row r="142" spans="1:83" x14ac:dyDescent="0.2">
      <c r="A142" s="18" t="s">
        <v>209</v>
      </c>
      <c r="B142" s="25">
        <f t="shared" si="4"/>
        <v>36995.54</v>
      </c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>
        <v>15973.69</v>
      </c>
      <c r="AN142" s="27"/>
      <c r="AO142" s="27"/>
      <c r="AP142" s="27"/>
      <c r="AQ142" s="27"/>
      <c r="AR142" s="27">
        <v>14281.25</v>
      </c>
      <c r="AS142" s="27"/>
      <c r="AT142" s="27"/>
      <c r="AU142" s="27"/>
      <c r="AV142" s="27"/>
      <c r="AW142" s="27"/>
      <c r="AX142" s="27">
        <v>4346.6000000000004</v>
      </c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>
        <v>2394</v>
      </c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8"/>
    </row>
    <row r="143" spans="1:83" x14ac:dyDescent="0.2">
      <c r="A143" s="18" t="s">
        <v>210</v>
      </c>
      <c r="B143" s="25">
        <f t="shared" si="4"/>
        <v>1087996.26</v>
      </c>
      <c r="C143" s="26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>
        <v>1004762.21</v>
      </c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>
        <v>55916.36</v>
      </c>
      <c r="BD143" s="27"/>
      <c r="BE143" s="27"/>
      <c r="BF143" s="27"/>
      <c r="BG143" s="27"/>
      <c r="BH143" s="27"/>
      <c r="BI143" s="27"/>
      <c r="BJ143" s="27"/>
      <c r="BK143" s="27"/>
      <c r="BL143" s="27">
        <v>27317.69</v>
      </c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8"/>
    </row>
    <row r="144" spans="1:83" x14ac:dyDescent="0.2">
      <c r="A144" s="18" t="s">
        <v>211</v>
      </c>
      <c r="B144" s="25">
        <f t="shared" si="4"/>
        <v>19707.5</v>
      </c>
      <c r="C144" s="26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>
        <v>17184</v>
      </c>
      <c r="AV144" s="27"/>
      <c r="AW144" s="27"/>
      <c r="AX144" s="27">
        <v>2523.5</v>
      </c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8"/>
    </row>
    <row r="145" spans="1:83" x14ac:dyDescent="0.2">
      <c r="A145" s="18" t="s">
        <v>212</v>
      </c>
      <c r="B145" s="25">
        <f t="shared" si="4"/>
        <v>9564</v>
      </c>
      <c r="C145" s="26"/>
      <c r="D145" s="27"/>
      <c r="E145" s="27"/>
      <c r="F145" s="27"/>
      <c r="G145" s="27"/>
      <c r="H145" s="27">
        <v>2423.4</v>
      </c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>
        <v>7140.6</v>
      </c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8"/>
    </row>
    <row r="146" spans="1:83" x14ac:dyDescent="0.2">
      <c r="A146" s="18" t="s">
        <v>213</v>
      </c>
      <c r="B146" s="25">
        <f t="shared" si="4"/>
        <v>2948.47</v>
      </c>
      <c r="C146" s="26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>
        <v>2948.47</v>
      </c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8"/>
    </row>
    <row r="147" spans="1:83" x14ac:dyDescent="0.2">
      <c r="A147" s="18" t="s">
        <v>214</v>
      </c>
      <c r="B147" s="25">
        <f t="shared" si="4"/>
        <v>112459.7</v>
      </c>
      <c r="C147" s="26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>
        <v>112459.7</v>
      </c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8"/>
    </row>
    <row r="148" spans="1:83" x14ac:dyDescent="0.2">
      <c r="A148" s="18" t="s">
        <v>215</v>
      </c>
      <c r="B148" s="25">
        <f t="shared" si="4"/>
        <v>42243.58</v>
      </c>
      <c r="C148" s="26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>
        <v>339</v>
      </c>
      <c r="BO148" s="27"/>
      <c r="BP148" s="27"/>
      <c r="BQ148" s="27"/>
      <c r="BR148" s="27"/>
      <c r="BS148" s="27"/>
      <c r="BT148" s="27"/>
      <c r="BU148" s="27"/>
      <c r="BV148" s="27"/>
      <c r="BW148" s="27"/>
      <c r="BX148" s="27">
        <v>41904.58</v>
      </c>
      <c r="BY148" s="27"/>
      <c r="BZ148" s="27"/>
      <c r="CA148" s="27"/>
      <c r="CB148" s="27"/>
      <c r="CC148" s="27"/>
      <c r="CD148" s="27"/>
      <c r="CE148" s="28"/>
    </row>
    <row r="149" spans="1:83" x14ac:dyDescent="0.2">
      <c r="A149" s="18" t="s">
        <v>216</v>
      </c>
      <c r="B149" s="25">
        <f t="shared" si="4"/>
        <v>16921.449999999997</v>
      </c>
      <c r="C149" s="26">
        <v>233.75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>
        <v>5499.25</v>
      </c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>
        <v>2929.06</v>
      </c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>
        <v>8259.39</v>
      </c>
      <c r="BY149" s="27"/>
      <c r="BZ149" s="27"/>
      <c r="CA149" s="27"/>
      <c r="CB149" s="27"/>
      <c r="CC149" s="27"/>
      <c r="CD149" s="27"/>
      <c r="CE149" s="28"/>
    </row>
    <row r="150" spans="1:83" x14ac:dyDescent="0.2">
      <c r="A150" s="18" t="s">
        <v>217</v>
      </c>
      <c r="B150" s="25">
        <f t="shared" si="4"/>
        <v>63155.88</v>
      </c>
      <c r="C150" s="26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>
        <v>13757.94</v>
      </c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>
        <v>839.74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>
        <v>26.52</v>
      </c>
      <c r="AZ150" s="27"/>
      <c r="BA150" s="27"/>
      <c r="BB150" s="27"/>
      <c r="BC150" s="27">
        <v>18525</v>
      </c>
      <c r="BD150" s="27"/>
      <c r="BE150" s="27"/>
      <c r="BF150" s="27"/>
      <c r="BG150" s="27"/>
      <c r="BH150" s="27"/>
      <c r="BI150" s="27"/>
      <c r="BJ150" s="27"/>
      <c r="BK150" s="27"/>
      <c r="BL150" s="27">
        <v>30006.68</v>
      </c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8"/>
    </row>
    <row r="151" spans="1:83" x14ac:dyDescent="0.2">
      <c r="A151" s="18" t="s">
        <v>218</v>
      </c>
      <c r="B151" s="25">
        <f t="shared" si="4"/>
        <v>6214</v>
      </c>
      <c r="C151" s="26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>
        <v>6214</v>
      </c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8"/>
    </row>
    <row r="152" spans="1:83" x14ac:dyDescent="0.2">
      <c r="A152" s="18" t="s">
        <v>219</v>
      </c>
      <c r="B152" s="25">
        <f t="shared" si="4"/>
        <v>2977.13</v>
      </c>
      <c r="C152" s="26">
        <v>2977.13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8"/>
    </row>
    <row r="153" spans="1:83" x14ac:dyDescent="0.2">
      <c r="A153" s="18" t="s">
        <v>220</v>
      </c>
      <c r="B153" s="25">
        <f t="shared" si="4"/>
        <v>39600.67</v>
      </c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>
        <v>2759.4</v>
      </c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>
        <v>21692.57</v>
      </c>
      <c r="BD153" s="27"/>
      <c r="BE153" s="27"/>
      <c r="BF153" s="27"/>
      <c r="BG153" s="27"/>
      <c r="BH153" s="27"/>
      <c r="BI153" s="27"/>
      <c r="BJ153" s="27"/>
      <c r="BK153" s="27"/>
      <c r="BL153" s="27">
        <v>15148.7</v>
      </c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8"/>
    </row>
    <row r="154" spans="1:83" x14ac:dyDescent="0.2">
      <c r="A154" s="18" t="s">
        <v>221</v>
      </c>
      <c r="B154" s="25">
        <f t="shared" si="4"/>
        <v>8303.34</v>
      </c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>
        <v>8303.34</v>
      </c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8"/>
    </row>
    <row r="155" spans="1:83" x14ac:dyDescent="0.2">
      <c r="A155" s="18" t="s">
        <v>222</v>
      </c>
      <c r="B155" s="25">
        <f t="shared" si="4"/>
        <v>339</v>
      </c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>
        <v>339</v>
      </c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8"/>
    </row>
    <row r="156" spans="1:83" x14ac:dyDescent="0.2">
      <c r="A156" s="18" t="s">
        <v>223</v>
      </c>
      <c r="B156" s="25">
        <f t="shared" si="4"/>
        <v>3301.34</v>
      </c>
      <c r="C156" s="26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>
        <v>575.54</v>
      </c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>
        <v>2725.8</v>
      </c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8"/>
    </row>
    <row r="157" spans="1:83" x14ac:dyDescent="0.2">
      <c r="A157" s="18" t="s">
        <v>224</v>
      </c>
      <c r="B157" s="25">
        <f t="shared" si="4"/>
        <v>479.62</v>
      </c>
      <c r="C157" s="26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>
        <v>479.62</v>
      </c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8"/>
    </row>
    <row r="158" spans="1:83" x14ac:dyDescent="0.2">
      <c r="A158" s="18" t="s">
        <v>225</v>
      </c>
      <c r="B158" s="25">
        <f t="shared" si="4"/>
        <v>5340.25</v>
      </c>
      <c r="C158" s="26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>
        <v>2558.3000000000002</v>
      </c>
      <c r="O158" s="27"/>
      <c r="P158" s="27"/>
      <c r="Q158" s="27"/>
      <c r="R158" s="27"/>
      <c r="S158" s="27">
        <v>2781.95</v>
      </c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8"/>
    </row>
    <row r="159" spans="1:83" x14ac:dyDescent="0.2">
      <c r="A159" s="18" t="s">
        <v>226</v>
      </c>
      <c r="B159" s="25">
        <f t="shared" si="4"/>
        <v>186</v>
      </c>
      <c r="C159" s="26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>
        <v>186</v>
      </c>
      <c r="BX159" s="27"/>
      <c r="BY159" s="27"/>
      <c r="BZ159" s="27"/>
      <c r="CA159" s="27"/>
      <c r="CB159" s="27"/>
      <c r="CC159" s="27"/>
      <c r="CD159" s="27"/>
      <c r="CE159" s="28"/>
    </row>
    <row r="160" spans="1:83" x14ac:dyDescent="0.2">
      <c r="A160" s="18" t="s">
        <v>227</v>
      </c>
      <c r="B160" s="25">
        <f t="shared" si="4"/>
        <v>5701.51</v>
      </c>
      <c r="C160" s="26">
        <v>5701.51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8"/>
    </row>
    <row r="161" spans="1:83" x14ac:dyDescent="0.2">
      <c r="A161" s="18" t="s">
        <v>228</v>
      </c>
      <c r="B161" s="25">
        <f t="shared" si="4"/>
        <v>2672.15</v>
      </c>
      <c r="C161" s="26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>
        <v>2672.15</v>
      </c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8"/>
    </row>
    <row r="162" spans="1:83" x14ac:dyDescent="0.2">
      <c r="A162" s="18" t="s">
        <v>229</v>
      </c>
      <c r="B162" s="25">
        <f t="shared" si="4"/>
        <v>72688.63</v>
      </c>
      <c r="C162" s="26"/>
      <c r="D162" s="27"/>
      <c r="E162" s="27"/>
      <c r="F162" s="27">
        <v>72566.42</v>
      </c>
      <c r="G162" s="27"/>
      <c r="H162" s="27"/>
      <c r="I162" s="27"/>
      <c r="J162" s="27"/>
      <c r="K162" s="27"/>
      <c r="L162" s="27"/>
      <c r="M162" s="27"/>
      <c r="N162" s="27"/>
      <c r="O162" s="27">
        <v>122.21</v>
      </c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8"/>
    </row>
    <row r="163" spans="1:83" x14ac:dyDescent="0.2">
      <c r="A163" s="18" t="s">
        <v>230</v>
      </c>
      <c r="B163" s="25">
        <f t="shared" si="4"/>
        <v>2811.5699999999997</v>
      </c>
      <c r="C163" s="26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>
        <v>96.1</v>
      </c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>
        <v>2715.47</v>
      </c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8"/>
    </row>
    <row r="164" spans="1:83" x14ac:dyDescent="0.2">
      <c r="A164" s="18" t="s">
        <v>231</v>
      </c>
      <c r="B164" s="25">
        <f t="shared" si="4"/>
        <v>762014.73</v>
      </c>
      <c r="C164" s="26">
        <v>24719.46</v>
      </c>
      <c r="D164" s="27"/>
      <c r="E164" s="27"/>
      <c r="F164" s="27"/>
      <c r="G164" s="27">
        <v>620195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>
        <v>9185.4</v>
      </c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>
        <v>23279.99</v>
      </c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>
        <v>14714.6</v>
      </c>
      <c r="BK164" s="27"/>
      <c r="BL164" s="27"/>
      <c r="BM164" s="27"/>
      <c r="BN164" s="27">
        <v>69920.28</v>
      </c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8"/>
    </row>
    <row r="165" spans="1:83" x14ac:dyDescent="0.2">
      <c r="A165" s="18" t="s">
        <v>232</v>
      </c>
      <c r="B165" s="25">
        <f t="shared" si="4"/>
        <v>1649105.39</v>
      </c>
      <c r="C165" s="26"/>
      <c r="D165" s="27">
        <v>132741.25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>
        <v>102.18</v>
      </c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>
        <v>142736.24</v>
      </c>
      <c r="AD165" s="27"/>
      <c r="AE165" s="27"/>
      <c r="AF165" s="27"/>
      <c r="AG165" s="27"/>
      <c r="AH165" s="27"/>
      <c r="AI165" s="27"/>
      <c r="AJ165" s="27">
        <v>342601.62</v>
      </c>
      <c r="AK165" s="27"/>
      <c r="AL165" s="27"/>
      <c r="AM165" s="27"/>
      <c r="AN165" s="27"/>
      <c r="AO165" s="27">
        <v>221822.97</v>
      </c>
      <c r="AP165" s="27"/>
      <c r="AQ165" s="27"/>
      <c r="AR165" s="27">
        <v>1269.24</v>
      </c>
      <c r="AS165" s="27"/>
      <c r="AT165" s="27"/>
      <c r="AU165" s="27"/>
      <c r="AV165" s="27"/>
      <c r="AW165" s="27"/>
      <c r="AX165" s="27"/>
      <c r="AY165" s="27"/>
      <c r="AZ165" s="27"/>
      <c r="BA165" s="27"/>
      <c r="BB165" s="27">
        <v>238496.1</v>
      </c>
      <c r="BC165" s="27"/>
      <c r="BD165" s="27">
        <v>9042</v>
      </c>
      <c r="BE165" s="27">
        <v>122.4</v>
      </c>
      <c r="BF165" s="27"/>
      <c r="BG165" s="27"/>
      <c r="BH165" s="27"/>
      <c r="BI165" s="27"/>
      <c r="BJ165" s="27"/>
      <c r="BK165" s="27"/>
      <c r="BL165" s="27">
        <v>549858.56999999995</v>
      </c>
      <c r="BM165" s="27"/>
      <c r="BN165" s="27">
        <v>10312.82</v>
      </c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8"/>
    </row>
    <row r="166" spans="1:83" x14ac:dyDescent="0.2">
      <c r="A166" s="18" t="s">
        <v>233</v>
      </c>
      <c r="B166" s="25">
        <f t="shared" si="4"/>
        <v>4605072</v>
      </c>
      <c r="C166" s="26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>
        <v>15.36</v>
      </c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>
        <v>4601865.0599999996</v>
      </c>
      <c r="AX166" s="27"/>
      <c r="AY166" s="27">
        <v>35.58</v>
      </c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>
        <v>43</v>
      </c>
      <c r="BM166" s="27"/>
      <c r="BN166" s="27">
        <v>3113</v>
      </c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8"/>
    </row>
    <row r="167" spans="1:83" x14ac:dyDescent="0.2">
      <c r="A167" s="18" t="s">
        <v>234</v>
      </c>
      <c r="B167" s="25">
        <f t="shared" si="4"/>
        <v>20670.28</v>
      </c>
      <c r="C167" s="26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>
        <v>62.95</v>
      </c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>
        <v>11200</v>
      </c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>
        <v>2859.8</v>
      </c>
      <c r="BI167" s="27"/>
      <c r="BJ167" s="27"/>
      <c r="BK167" s="27"/>
      <c r="BL167" s="27"/>
      <c r="BM167" s="27"/>
      <c r="BN167" s="27">
        <v>6547.53</v>
      </c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8"/>
    </row>
    <row r="168" spans="1:83" x14ac:dyDescent="0.2">
      <c r="A168" s="18" t="s">
        <v>235</v>
      </c>
      <c r="B168" s="25">
        <f t="shared" si="4"/>
        <v>22640.719999999998</v>
      </c>
      <c r="C168" s="26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>
        <v>13036.66</v>
      </c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>
        <v>8770.26</v>
      </c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>
        <v>833.8</v>
      </c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8"/>
    </row>
    <row r="169" spans="1:83" x14ac:dyDescent="0.2">
      <c r="A169" s="18" t="s">
        <v>236</v>
      </c>
      <c r="B169" s="25">
        <f t="shared" si="4"/>
        <v>3259.46</v>
      </c>
      <c r="C169" s="26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>
        <v>234.92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>
        <v>2133.6999999999998</v>
      </c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>
        <v>890.84</v>
      </c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8"/>
    </row>
    <row r="170" spans="1:83" x14ac:dyDescent="0.2">
      <c r="A170" s="18" t="s">
        <v>237</v>
      </c>
      <c r="B170" s="25">
        <f t="shared" si="4"/>
        <v>2038</v>
      </c>
      <c r="C170" s="26"/>
      <c r="D170" s="27">
        <v>79</v>
      </c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>
        <v>1959</v>
      </c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8"/>
    </row>
    <row r="171" spans="1:83" x14ac:dyDescent="0.2">
      <c r="A171" s="18" t="s">
        <v>238</v>
      </c>
      <c r="B171" s="25">
        <f t="shared" si="4"/>
        <v>212.71</v>
      </c>
      <c r="C171" s="26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>
        <v>212.71</v>
      </c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8"/>
    </row>
    <row r="172" spans="1:83" x14ac:dyDescent="0.2">
      <c r="A172" s="18" t="s">
        <v>239</v>
      </c>
      <c r="B172" s="25">
        <f t="shared" si="4"/>
        <v>25000</v>
      </c>
      <c r="C172" s="26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>
        <v>25000</v>
      </c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8"/>
    </row>
    <row r="173" spans="1:83" x14ac:dyDescent="0.2">
      <c r="A173" s="18" t="s">
        <v>240</v>
      </c>
      <c r="B173" s="25">
        <f t="shared" si="4"/>
        <v>336</v>
      </c>
      <c r="C173" s="26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>
        <v>336</v>
      </c>
      <c r="CD173" s="27"/>
      <c r="CE173" s="28"/>
    </row>
    <row r="174" spans="1:83" x14ac:dyDescent="0.2">
      <c r="A174" s="18" t="s">
        <v>241</v>
      </c>
      <c r="B174" s="25">
        <f t="shared" si="4"/>
        <v>931.68</v>
      </c>
      <c r="C174" s="26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>
        <v>931.68</v>
      </c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8"/>
    </row>
    <row r="175" spans="1:83" x14ac:dyDescent="0.2">
      <c r="A175" s="18" t="s">
        <v>242</v>
      </c>
      <c r="B175" s="25">
        <f t="shared" si="4"/>
        <v>220.4</v>
      </c>
      <c r="C175" s="26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>
        <v>220.4</v>
      </c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8"/>
    </row>
    <row r="176" spans="1:83" x14ac:dyDescent="0.2">
      <c r="A176" s="18" t="s">
        <v>243</v>
      </c>
      <c r="B176" s="25">
        <f t="shared" si="4"/>
        <v>5485.21</v>
      </c>
      <c r="C176" s="26"/>
      <c r="D176" s="27">
        <v>4414.21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>
        <v>1071</v>
      </c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8"/>
    </row>
    <row r="177" spans="1:83" x14ac:dyDescent="0.2">
      <c r="A177" s="18" t="s">
        <v>244</v>
      </c>
      <c r="B177" s="25">
        <f t="shared" si="4"/>
        <v>1161.6399999999999</v>
      </c>
      <c r="C177" s="26"/>
      <c r="D177" s="27"/>
      <c r="E177" s="27"/>
      <c r="F177" s="27"/>
      <c r="G177" s="27"/>
      <c r="H177" s="27"/>
      <c r="I177" s="27"/>
      <c r="J177" s="27"/>
      <c r="K177" s="27">
        <v>64</v>
      </c>
      <c r="L177" s="27"/>
      <c r="M177" s="27"/>
      <c r="N177" s="27"/>
      <c r="O177" s="27"/>
      <c r="P177" s="27"/>
      <c r="Q177" s="27"/>
      <c r="R177" s="27"/>
      <c r="S177" s="27">
        <v>257.5</v>
      </c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>
        <v>840.14</v>
      </c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8"/>
    </row>
    <row r="178" spans="1:83" x14ac:dyDescent="0.2">
      <c r="A178" s="18" t="s">
        <v>245</v>
      </c>
      <c r="B178" s="25">
        <f t="shared" si="4"/>
        <v>56173.21</v>
      </c>
      <c r="C178" s="26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>
        <v>1506.25</v>
      </c>
      <c r="P178" s="27"/>
      <c r="Q178" s="27">
        <v>5657.4</v>
      </c>
      <c r="R178" s="27"/>
      <c r="S178" s="27">
        <v>6506.21</v>
      </c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>
        <v>1799.17</v>
      </c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>
        <v>40704.18</v>
      </c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8"/>
    </row>
    <row r="179" spans="1:83" x14ac:dyDescent="0.2">
      <c r="A179" s="18" t="s">
        <v>246</v>
      </c>
      <c r="B179" s="25">
        <f t="shared" si="4"/>
        <v>451284.44</v>
      </c>
      <c r="C179" s="26"/>
      <c r="D179" s="27">
        <v>451284.44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8"/>
    </row>
    <row r="180" spans="1:83" x14ac:dyDescent="0.2">
      <c r="A180" s="18" t="s">
        <v>247</v>
      </c>
      <c r="B180" s="25">
        <f t="shared" si="4"/>
        <v>35733.620000000003</v>
      </c>
      <c r="C180" s="26"/>
      <c r="D180" s="27">
        <v>29097.87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>
        <v>5541.35</v>
      </c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>
        <v>1094.4000000000001</v>
      </c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8"/>
    </row>
    <row r="181" spans="1:83" x14ac:dyDescent="0.2">
      <c r="A181" s="18" t="s">
        <v>248</v>
      </c>
      <c r="B181" s="25">
        <f t="shared" si="4"/>
        <v>22843</v>
      </c>
      <c r="C181" s="26"/>
      <c r="D181" s="27">
        <v>11215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>
        <v>1374</v>
      </c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>
        <v>9410</v>
      </c>
      <c r="BI181" s="27"/>
      <c r="BJ181" s="27"/>
      <c r="BK181" s="27"/>
      <c r="BL181" s="27"/>
      <c r="BM181" s="27"/>
      <c r="BN181" s="27">
        <v>844</v>
      </c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8"/>
    </row>
    <row r="182" spans="1:83" x14ac:dyDescent="0.2">
      <c r="A182" s="18" t="s">
        <v>249</v>
      </c>
      <c r="B182" s="25">
        <f t="shared" si="4"/>
        <v>199.6</v>
      </c>
      <c r="C182" s="26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>
        <v>199.6</v>
      </c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8"/>
    </row>
    <row r="183" spans="1:83" x14ac:dyDescent="0.2">
      <c r="A183" s="18" t="s">
        <v>250</v>
      </c>
      <c r="B183" s="25">
        <f t="shared" si="4"/>
        <v>159.80000000000001</v>
      </c>
      <c r="C183" s="26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>
        <v>60</v>
      </c>
      <c r="BI183" s="27"/>
      <c r="BJ183" s="27"/>
      <c r="BK183" s="27"/>
      <c r="BL183" s="27"/>
      <c r="BM183" s="27"/>
      <c r="BN183" s="27">
        <v>99.8</v>
      </c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8"/>
    </row>
    <row r="184" spans="1:83" x14ac:dyDescent="0.2">
      <c r="A184" s="18" t="s">
        <v>251</v>
      </c>
      <c r="B184" s="25">
        <f t="shared" si="4"/>
        <v>80.16</v>
      </c>
      <c r="C184" s="26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>
        <v>80.16</v>
      </c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8"/>
    </row>
    <row r="185" spans="1:83" x14ac:dyDescent="0.2">
      <c r="A185" s="18" t="s">
        <v>252</v>
      </c>
      <c r="B185" s="25">
        <f t="shared" si="4"/>
        <v>168.9</v>
      </c>
      <c r="C185" s="26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>
        <v>168.9</v>
      </c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8"/>
    </row>
    <row r="186" spans="1:83" x14ac:dyDescent="0.2">
      <c r="A186" s="18" t="s">
        <v>253</v>
      </c>
      <c r="B186" s="25">
        <f t="shared" si="4"/>
        <v>160</v>
      </c>
      <c r="C186" s="26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>
        <v>160</v>
      </c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8"/>
    </row>
    <row r="187" spans="1:83" x14ac:dyDescent="0.2">
      <c r="A187" s="18" t="s">
        <v>254</v>
      </c>
      <c r="B187" s="25">
        <f t="shared" si="4"/>
        <v>5120.3999999999996</v>
      </c>
      <c r="C187" s="26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>
        <v>3230.4</v>
      </c>
      <c r="BH187" s="27"/>
      <c r="BI187" s="27"/>
      <c r="BJ187" s="27"/>
      <c r="BK187" s="27"/>
      <c r="BL187" s="27"/>
      <c r="BM187" s="27"/>
      <c r="BN187" s="27">
        <v>1890</v>
      </c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8"/>
    </row>
    <row r="188" spans="1:83" x14ac:dyDescent="0.2">
      <c r="A188" s="18" t="s">
        <v>255</v>
      </c>
      <c r="B188" s="25">
        <f t="shared" si="4"/>
        <v>44496</v>
      </c>
      <c r="C188" s="26">
        <v>8460</v>
      </c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>
        <v>8460</v>
      </c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>
        <v>13260</v>
      </c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>
        <v>14316</v>
      </c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8"/>
    </row>
    <row r="189" spans="1:83" x14ac:dyDescent="0.2">
      <c r="A189" s="18" t="s">
        <v>256</v>
      </c>
      <c r="B189" s="25">
        <f t="shared" si="4"/>
        <v>4040.98</v>
      </c>
      <c r="C189" s="26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>
        <v>3347.98</v>
      </c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>
        <v>693</v>
      </c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8"/>
    </row>
    <row r="190" spans="1:83" x14ac:dyDescent="0.2">
      <c r="A190" s="18" t="s">
        <v>257</v>
      </c>
      <c r="B190" s="25">
        <f t="shared" si="4"/>
        <v>11088</v>
      </c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>
        <v>5418</v>
      </c>
      <c r="BD190" s="27"/>
      <c r="BE190" s="27"/>
      <c r="BF190" s="27"/>
      <c r="BG190" s="27"/>
      <c r="BH190" s="27"/>
      <c r="BI190" s="27"/>
      <c r="BJ190" s="27"/>
      <c r="BK190" s="27"/>
      <c r="BL190" s="27">
        <v>5670</v>
      </c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8"/>
    </row>
    <row r="191" spans="1:83" x14ac:dyDescent="0.2">
      <c r="A191" s="18" t="s">
        <v>258</v>
      </c>
      <c r="B191" s="25">
        <f t="shared" si="4"/>
        <v>4162</v>
      </c>
      <c r="C191" s="26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>
        <v>4162</v>
      </c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8"/>
    </row>
    <row r="192" spans="1:83" x14ac:dyDescent="0.2">
      <c r="A192" s="18" t="s">
        <v>259</v>
      </c>
      <c r="B192" s="25">
        <f t="shared" si="4"/>
        <v>33589.660000000003</v>
      </c>
      <c r="C192" s="26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>
        <v>285</v>
      </c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>
        <v>9380.16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>
        <v>23564.5</v>
      </c>
      <c r="BD192" s="27"/>
      <c r="BE192" s="27">
        <v>360</v>
      </c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8"/>
    </row>
    <row r="193" spans="1:83" x14ac:dyDescent="0.2">
      <c r="A193" s="18" t="s">
        <v>260</v>
      </c>
      <c r="B193" s="25">
        <f t="shared" si="4"/>
        <v>42594.34</v>
      </c>
      <c r="C193" s="26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>
        <v>41894.339999999997</v>
      </c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>
        <v>700</v>
      </c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8"/>
    </row>
    <row r="194" spans="1:83" x14ac:dyDescent="0.2">
      <c r="A194" s="18" t="s">
        <v>261</v>
      </c>
      <c r="B194" s="25">
        <f t="shared" si="4"/>
        <v>29898.01</v>
      </c>
      <c r="C194" s="26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>
        <v>1397</v>
      </c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>
        <v>28501.01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8"/>
    </row>
    <row r="195" spans="1:83" x14ac:dyDescent="0.2">
      <c r="A195" s="18" t="s">
        <v>262</v>
      </c>
      <c r="B195" s="25">
        <f t="shared" si="4"/>
        <v>103982.09</v>
      </c>
      <c r="C195" s="26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>
        <v>323</v>
      </c>
      <c r="AD195" s="27"/>
      <c r="AE195" s="27"/>
      <c r="AF195" s="27"/>
      <c r="AG195" s="27"/>
      <c r="AH195" s="27"/>
      <c r="AI195" s="27"/>
      <c r="AJ195" s="27">
        <v>883</v>
      </c>
      <c r="AK195" s="27"/>
      <c r="AL195" s="27"/>
      <c r="AM195" s="27"/>
      <c r="AN195" s="27">
        <v>3239</v>
      </c>
      <c r="AO195" s="27">
        <v>76153.09</v>
      </c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>
        <v>7709</v>
      </c>
      <c r="BD195" s="27">
        <v>720</v>
      </c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>
        <v>13072</v>
      </c>
      <c r="BV195" s="27"/>
      <c r="BW195" s="27"/>
      <c r="BX195" s="27"/>
      <c r="BY195" s="27"/>
      <c r="BZ195" s="27"/>
      <c r="CA195" s="27"/>
      <c r="CB195" s="27"/>
      <c r="CC195" s="27"/>
      <c r="CD195" s="27">
        <v>1883</v>
      </c>
      <c r="CE195" s="28"/>
    </row>
    <row r="196" spans="1:83" x14ac:dyDescent="0.2">
      <c r="A196" s="18" t="s">
        <v>263</v>
      </c>
      <c r="B196" s="25">
        <f t="shared" si="4"/>
        <v>8340.26</v>
      </c>
      <c r="C196" s="26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>
        <v>518.05999999999995</v>
      </c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>
        <v>2976.3</v>
      </c>
      <c r="BE196" s="27">
        <v>4649.66</v>
      </c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>
        <v>196.24</v>
      </c>
      <c r="BV196" s="27"/>
      <c r="BW196" s="27"/>
      <c r="BX196" s="27"/>
      <c r="BY196" s="27"/>
      <c r="BZ196" s="27"/>
      <c r="CA196" s="27"/>
      <c r="CB196" s="27"/>
      <c r="CC196" s="27"/>
      <c r="CD196" s="27"/>
      <c r="CE196" s="28"/>
    </row>
    <row r="197" spans="1:83" x14ac:dyDescent="0.2">
      <c r="A197" s="18" t="s">
        <v>264</v>
      </c>
      <c r="B197" s="25">
        <f t="shared" si="4"/>
        <v>1303.3900000000001</v>
      </c>
      <c r="C197" s="26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>
        <v>1303.3900000000001</v>
      </c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8"/>
    </row>
    <row r="198" spans="1:83" x14ac:dyDescent="0.2">
      <c r="A198" s="18" t="s">
        <v>265</v>
      </c>
      <c r="B198" s="25">
        <f t="shared" ref="B198:B261" si="5">SUM(C198:CE198)</f>
        <v>8094.1</v>
      </c>
      <c r="C198" s="26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>
        <v>8094.1</v>
      </c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8"/>
    </row>
    <row r="199" spans="1:83" x14ac:dyDescent="0.2">
      <c r="A199" s="18" t="s">
        <v>266</v>
      </c>
      <c r="B199" s="25">
        <f t="shared" si="5"/>
        <v>89212.47</v>
      </c>
      <c r="C199" s="26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>
        <v>0</v>
      </c>
      <c r="P199" s="27"/>
      <c r="Q199" s="27"/>
      <c r="R199" s="27"/>
      <c r="S199" s="27"/>
      <c r="T199" s="27"/>
      <c r="U199" s="27"/>
      <c r="V199" s="27"/>
      <c r="W199" s="27">
        <v>586.20000000000005</v>
      </c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>
        <v>0</v>
      </c>
      <c r="AQ199" s="27"/>
      <c r="AR199" s="27"/>
      <c r="AS199" s="27"/>
      <c r="AT199" s="27"/>
      <c r="AU199" s="27">
        <v>88626.27</v>
      </c>
      <c r="AV199" s="27"/>
      <c r="AW199" s="27"/>
      <c r="AX199" s="27">
        <v>0</v>
      </c>
      <c r="AY199" s="27">
        <v>0</v>
      </c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8"/>
    </row>
    <row r="200" spans="1:83" x14ac:dyDescent="0.2">
      <c r="A200" s="18" t="s">
        <v>267</v>
      </c>
      <c r="B200" s="25">
        <f t="shared" si="5"/>
        <v>18.36</v>
      </c>
      <c r="C200" s="26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>
        <v>18.36</v>
      </c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8"/>
    </row>
    <row r="201" spans="1:83" x14ac:dyDescent="0.2">
      <c r="A201" s="18" t="s">
        <v>268</v>
      </c>
      <c r="B201" s="25">
        <f t="shared" si="5"/>
        <v>1866.8400000000001</v>
      </c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>
        <v>1818.2</v>
      </c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>
        <v>48.64</v>
      </c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8"/>
    </row>
    <row r="202" spans="1:83" x14ac:dyDescent="0.2">
      <c r="A202" s="18" t="s">
        <v>269</v>
      </c>
      <c r="B202" s="25">
        <f t="shared" si="5"/>
        <v>51.96</v>
      </c>
      <c r="C202" s="26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>
        <v>51.96</v>
      </c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8"/>
    </row>
    <row r="203" spans="1:83" x14ac:dyDescent="0.2">
      <c r="A203" s="18" t="s">
        <v>270</v>
      </c>
      <c r="B203" s="25">
        <f t="shared" si="5"/>
        <v>140</v>
      </c>
      <c r="C203" s="26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>
        <v>140</v>
      </c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8"/>
    </row>
    <row r="204" spans="1:83" x14ac:dyDescent="0.2">
      <c r="A204" s="18" t="s">
        <v>271</v>
      </c>
      <c r="B204" s="25">
        <f t="shared" si="5"/>
        <v>4393.62</v>
      </c>
      <c r="C204" s="26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>
        <v>4393.62</v>
      </c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8"/>
    </row>
    <row r="205" spans="1:83" x14ac:dyDescent="0.2">
      <c r="A205" s="18" t="s">
        <v>272</v>
      </c>
      <c r="B205" s="25">
        <f t="shared" si="5"/>
        <v>2962.12</v>
      </c>
      <c r="C205" s="26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>
        <v>2962.12</v>
      </c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8"/>
    </row>
    <row r="206" spans="1:83" x14ac:dyDescent="0.2">
      <c r="A206" s="18" t="s">
        <v>273</v>
      </c>
      <c r="B206" s="25">
        <f t="shared" si="5"/>
        <v>193623.31</v>
      </c>
      <c r="C206" s="26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>
        <v>193623.31</v>
      </c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8"/>
    </row>
    <row r="207" spans="1:83" x14ac:dyDescent="0.2">
      <c r="A207" s="18" t="s">
        <v>274</v>
      </c>
      <c r="B207" s="25">
        <f t="shared" si="5"/>
        <v>9.1199999999999992</v>
      </c>
      <c r="C207" s="26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>
        <v>9.1199999999999992</v>
      </c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8"/>
    </row>
    <row r="208" spans="1:83" x14ac:dyDescent="0.2">
      <c r="A208" s="18" t="s">
        <v>275</v>
      </c>
      <c r="B208" s="25">
        <f t="shared" si="5"/>
        <v>23.4</v>
      </c>
      <c r="C208" s="26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>
        <v>23.4</v>
      </c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8"/>
    </row>
    <row r="209" spans="1:83" x14ac:dyDescent="0.2">
      <c r="A209" s="18" t="s">
        <v>276</v>
      </c>
      <c r="B209" s="25">
        <f t="shared" si="5"/>
        <v>30852.37</v>
      </c>
      <c r="C209" s="26"/>
      <c r="D209" s="27"/>
      <c r="E209" s="27"/>
      <c r="F209" s="27"/>
      <c r="G209" s="27">
        <v>30852.37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8"/>
    </row>
    <row r="210" spans="1:83" x14ac:dyDescent="0.2">
      <c r="A210" s="18" t="s">
        <v>277</v>
      </c>
      <c r="B210" s="25">
        <f t="shared" si="5"/>
        <v>6.3</v>
      </c>
      <c r="C210" s="26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>
        <v>6.3</v>
      </c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8"/>
    </row>
    <row r="211" spans="1:83" x14ac:dyDescent="0.2">
      <c r="A211" s="18" t="s">
        <v>278</v>
      </c>
      <c r="B211" s="25">
        <f t="shared" si="5"/>
        <v>10397.200000000001</v>
      </c>
      <c r="C211" s="26"/>
      <c r="D211" s="27"/>
      <c r="E211" s="27"/>
      <c r="F211" s="27"/>
      <c r="G211" s="27">
        <v>10397.200000000001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8"/>
    </row>
    <row r="212" spans="1:83" x14ac:dyDescent="0.2">
      <c r="A212" s="18" t="s">
        <v>279</v>
      </c>
      <c r="B212" s="25">
        <f t="shared" si="5"/>
        <v>7001.58</v>
      </c>
      <c r="C212" s="26"/>
      <c r="D212" s="27"/>
      <c r="E212" s="27"/>
      <c r="F212" s="27"/>
      <c r="G212" s="27">
        <v>7001.58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8"/>
    </row>
    <row r="213" spans="1:83" x14ac:dyDescent="0.2">
      <c r="A213" s="18" t="s">
        <v>280</v>
      </c>
      <c r="B213" s="25">
        <f t="shared" si="5"/>
        <v>12.46</v>
      </c>
      <c r="C213" s="26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>
        <v>12.46</v>
      </c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8"/>
    </row>
    <row r="214" spans="1:83" x14ac:dyDescent="0.2">
      <c r="A214" s="18" t="s">
        <v>281</v>
      </c>
      <c r="B214" s="25">
        <f t="shared" si="5"/>
        <v>7334.13</v>
      </c>
      <c r="C214" s="26">
        <v>3667.53</v>
      </c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>
        <v>3666.6</v>
      </c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8"/>
    </row>
    <row r="215" spans="1:83" x14ac:dyDescent="0.2">
      <c r="A215" s="18" t="s">
        <v>282</v>
      </c>
      <c r="B215" s="25">
        <f t="shared" si="5"/>
        <v>18103.66</v>
      </c>
      <c r="C215" s="26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>
        <v>18103.66</v>
      </c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8"/>
    </row>
    <row r="216" spans="1:83" x14ac:dyDescent="0.2">
      <c r="A216" s="18" t="s">
        <v>283</v>
      </c>
      <c r="B216" s="25">
        <f t="shared" si="5"/>
        <v>1237.56</v>
      </c>
      <c r="C216" s="26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>
        <v>1237.56</v>
      </c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8"/>
    </row>
    <row r="217" spans="1:83" x14ac:dyDescent="0.2">
      <c r="A217" s="18" t="s">
        <v>284</v>
      </c>
      <c r="B217" s="25">
        <f t="shared" si="5"/>
        <v>60807.74</v>
      </c>
      <c r="C217" s="26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>
        <v>60807.74</v>
      </c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8"/>
    </row>
    <row r="218" spans="1:83" x14ac:dyDescent="0.2">
      <c r="A218" s="18" t="s">
        <v>285</v>
      </c>
      <c r="B218" s="25">
        <f t="shared" si="5"/>
        <v>2731.1</v>
      </c>
      <c r="C218" s="26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>
        <v>2731.1</v>
      </c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8"/>
    </row>
    <row r="219" spans="1:83" x14ac:dyDescent="0.2">
      <c r="A219" s="18" t="s">
        <v>286</v>
      </c>
      <c r="B219" s="25">
        <f t="shared" si="5"/>
        <v>80442.94</v>
      </c>
      <c r="C219" s="26">
        <v>20366.75</v>
      </c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>
        <v>60076.19</v>
      </c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8"/>
    </row>
    <row r="220" spans="1:83" x14ac:dyDescent="0.2">
      <c r="A220" s="18" t="s">
        <v>287</v>
      </c>
      <c r="B220" s="25">
        <f t="shared" si="5"/>
        <v>5568</v>
      </c>
      <c r="C220" s="26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>
        <v>5568</v>
      </c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8"/>
    </row>
    <row r="221" spans="1:83" x14ac:dyDescent="0.2">
      <c r="A221" s="18" t="s">
        <v>288</v>
      </c>
      <c r="B221" s="25">
        <f t="shared" si="5"/>
        <v>3828.64</v>
      </c>
      <c r="C221" s="26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>
        <v>3828.64</v>
      </c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8"/>
    </row>
    <row r="222" spans="1:83" x14ac:dyDescent="0.2">
      <c r="A222" s="18" t="s">
        <v>289</v>
      </c>
      <c r="B222" s="25">
        <f t="shared" si="5"/>
        <v>32134</v>
      </c>
      <c r="C222" s="26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>
        <v>31831.599999999999</v>
      </c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>
        <v>302.39999999999998</v>
      </c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8"/>
    </row>
    <row r="223" spans="1:83" x14ac:dyDescent="0.2">
      <c r="A223" s="18" t="s">
        <v>290</v>
      </c>
      <c r="B223" s="25">
        <f t="shared" si="5"/>
        <v>1802.05</v>
      </c>
      <c r="C223" s="26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>
        <v>1802.05</v>
      </c>
      <c r="BY223" s="27"/>
      <c r="BZ223" s="27"/>
      <c r="CA223" s="27"/>
      <c r="CB223" s="27"/>
      <c r="CC223" s="27"/>
      <c r="CD223" s="27"/>
      <c r="CE223" s="28"/>
    </row>
    <row r="224" spans="1:83" x14ac:dyDescent="0.2">
      <c r="A224" s="18" t="s">
        <v>291</v>
      </c>
      <c r="B224" s="25">
        <f t="shared" si="5"/>
        <v>12467.96</v>
      </c>
      <c r="C224" s="26">
        <v>1411.2</v>
      </c>
      <c r="D224" s="27"/>
      <c r="E224" s="27"/>
      <c r="F224" s="27">
        <v>138.35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>
        <v>10240.11</v>
      </c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>
        <v>678.3</v>
      </c>
      <c r="BY224" s="27"/>
      <c r="BZ224" s="27"/>
      <c r="CA224" s="27"/>
      <c r="CB224" s="27"/>
      <c r="CC224" s="27"/>
      <c r="CD224" s="27"/>
      <c r="CE224" s="28"/>
    </row>
    <row r="225" spans="1:83" x14ac:dyDescent="0.2">
      <c r="A225" s="18" t="s">
        <v>292</v>
      </c>
      <c r="B225" s="25">
        <f t="shared" si="5"/>
        <v>2534.21</v>
      </c>
      <c r="C225" s="26"/>
      <c r="D225" s="27">
        <v>79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>
        <v>2455.21</v>
      </c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8"/>
    </row>
    <row r="226" spans="1:83" x14ac:dyDescent="0.2">
      <c r="A226" s="18" t="s">
        <v>293</v>
      </c>
      <c r="B226" s="25">
        <f t="shared" si="5"/>
        <v>45391.85</v>
      </c>
      <c r="C226" s="26"/>
      <c r="D226" s="27"/>
      <c r="E226" s="27"/>
      <c r="F226" s="27"/>
      <c r="G226" s="27">
        <v>45391.85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8"/>
    </row>
    <row r="227" spans="1:83" x14ac:dyDescent="0.2">
      <c r="A227" s="18" t="s">
        <v>294</v>
      </c>
      <c r="B227" s="25">
        <f t="shared" si="5"/>
        <v>1995.53</v>
      </c>
      <c r="C227" s="26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>
        <v>1995.53</v>
      </c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8"/>
    </row>
    <row r="228" spans="1:83" x14ac:dyDescent="0.2">
      <c r="A228" s="18" t="s">
        <v>295</v>
      </c>
      <c r="B228" s="25">
        <f t="shared" si="5"/>
        <v>7017.19</v>
      </c>
      <c r="C228" s="26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>
        <v>7017.19</v>
      </c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8"/>
    </row>
    <row r="229" spans="1:83" x14ac:dyDescent="0.2">
      <c r="A229" s="18" t="s">
        <v>296</v>
      </c>
      <c r="B229" s="25">
        <f t="shared" si="5"/>
        <v>9573</v>
      </c>
      <c r="C229" s="26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>
        <v>573</v>
      </c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>
        <v>9000</v>
      </c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8"/>
    </row>
    <row r="230" spans="1:83" x14ac:dyDescent="0.2">
      <c r="A230" s="18" t="s">
        <v>297</v>
      </c>
      <c r="B230" s="25">
        <f t="shared" si="5"/>
        <v>85569.14</v>
      </c>
      <c r="C230" s="26"/>
      <c r="D230" s="27"/>
      <c r="E230" s="27"/>
      <c r="F230" s="27">
        <v>38225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>
        <v>47061</v>
      </c>
      <c r="R230" s="27"/>
      <c r="S230" s="27"/>
      <c r="T230" s="27"/>
      <c r="U230" s="27"/>
      <c r="V230" s="27"/>
      <c r="W230" s="27">
        <v>283.14</v>
      </c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8"/>
    </row>
    <row r="231" spans="1:83" x14ac:dyDescent="0.2">
      <c r="A231" s="18" t="s">
        <v>298</v>
      </c>
      <c r="B231" s="25">
        <f t="shared" si="5"/>
        <v>13933.8</v>
      </c>
      <c r="C231" s="26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>
        <v>12670.57</v>
      </c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>
        <v>1263.23</v>
      </c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8"/>
    </row>
    <row r="232" spans="1:83" x14ac:dyDescent="0.2">
      <c r="A232" s="18" t="s">
        <v>299</v>
      </c>
      <c r="B232" s="25">
        <f t="shared" si="5"/>
        <v>1786728.88</v>
      </c>
      <c r="C232" s="26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>
        <v>1778513.45</v>
      </c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>
        <v>8215.43</v>
      </c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8"/>
    </row>
    <row r="233" spans="1:83" x14ac:dyDescent="0.2">
      <c r="A233" s="18" t="s">
        <v>300</v>
      </c>
      <c r="B233" s="25">
        <f t="shared" si="5"/>
        <v>31526.6</v>
      </c>
      <c r="C233" s="26">
        <v>24775.1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>
        <v>418.9</v>
      </c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>
        <v>6112.6</v>
      </c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>
        <v>220</v>
      </c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8"/>
    </row>
    <row r="234" spans="1:83" x14ac:dyDescent="0.2">
      <c r="A234" s="18" t="s">
        <v>301</v>
      </c>
      <c r="B234" s="25">
        <f t="shared" si="5"/>
        <v>1388.45</v>
      </c>
      <c r="C234" s="26">
        <v>1388.45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8"/>
    </row>
    <row r="235" spans="1:83" x14ac:dyDescent="0.2">
      <c r="A235" s="18" t="s">
        <v>302</v>
      </c>
      <c r="B235" s="25">
        <f t="shared" si="5"/>
        <v>2583</v>
      </c>
      <c r="C235" s="26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>
        <v>504</v>
      </c>
      <c r="BI235" s="27"/>
      <c r="BJ235" s="27"/>
      <c r="BK235" s="27"/>
      <c r="BL235" s="27"/>
      <c r="BM235" s="27"/>
      <c r="BN235" s="27">
        <v>2079</v>
      </c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8"/>
    </row>
    <row r="236" spans="1:83" x14ac:dyDescent="0.2">
      <c r="A236" s="18" t="s">
        <v>303</v>
      </c>
      <c r="B236" s="25">
        <f t="shared" si="5"/>
        <v>1281.92</v>
      </c>
      <c r="C236" s="26">
        <v>1281.92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8"/>
    </row>
    <row r="237" spans="1:83" x14ac:dyDescent="0.2">
      <c r="A237" s="18" t="s">
        <v>304</v>
      </c>
      <c r="B237" s="25">
        <f t="shared" si="5"/>
        <v>990.07</v>
      </c>
      <c r="C237" s="26">
        <v>990.07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8"/>
    </row>
    <row r="238" spans="1:83" x14ac:dyDescent="0.2">
      <c r="A238" s="18" t="s">
        <v>305</v>
      </c>
      <c r="B238" s="25">
        <f t="shared" si="5"/>
        <v>12489.15</v>
      </c>
      <c r="C238" s="26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>
        <v>12489.15</v>
      </c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8"/>
    </row>
    <row r="239" spans="1:83" x14ac:dyDescent="0.2">
      <c r="A239" s="18" t="s">
        <v>306</v>
      </c>
      <c r="B239" s="25">
        <f t="shared" si="5"/>
        <v>291.60000000000002</v>
      </c>
      <c r="C239" s="26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>
        <v>135.69999999999999</v>
      </c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>
        <v>155.9</v>
      </c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8"/>
    </row>
    <row r="240" spans="1:83" x14ac:dyDescent="0.2">
      <c r="A240" s="18" t="s">
        <v>307</v>
      </c>
      <c r="B240" s="25">
        <f t="shared" si="5"/>
        <v>247.56</v>
      </c>
      <c r="C240" s="26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>
        <v>247.56</v>
      </c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8"/>
    </row>
    <row r="241" spans="1:83" x14ac:dyDescent="0.2">
      <c r="A241" s="18" t="s">
        <v>308</v>
      </c>
      <c r="B241" s="25">
        <f t="shared" si="5"/>
        <v>871.67</v>
      </c>
      <c r="C241" s="26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>
        <v>871.67</v>
      </c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8"/>
    </row>
    <row r="242" spans="1:83" x14ac:dyDescent="0.2">
      <c r="A242" s="18" t="s">
        <v>309</v>
      </c>
      <c r="B242" s="25">
        <f t="shared" si="5"/>
        <v>7199.4299999999994</v>
      </c>
      <c r="C242" s="26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>
        <v>943.49</v>
      </c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>
        <v>6255.94</v>
      </c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8"/>
    </row>
    <row r="243" spans="1:83" x14ac:dyDescent="0.2">
      <c r="A243" s="18" t="s">
        <v>310</v>
      </c>
      <c r="B243" s="25">
        <f t="shared" si="5"/>
        <v>59631.229999999996</v>
      </c>
      <c r="C243" s="26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>
        <v>9529.56</v>
      </c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>
        <v>32197.67</v>
      </c>
      <c r="BD243" s="27"/>
      <c r="BE243" s="27"/>
      <c r="BF243" s="27"/>
      <c r="BG243" s="27"/>
      <c r="BH243" s="27"/>
      <c r="BI243" s="27"/>
      <c r="BJ243" s="27"/>
      <c r="BK243" s="27"/>
      <c r="BL243" s="27">
        <v>17904</v>
      </c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8"/>
    </row>
    <row r="244" spans="1:83" x14ac:dyDescent="0.2">
      <c r="A244" s="18" t="s">
        <v>311</v>
      </c>
      <c r="B244" s="25">
        <f t="shared" si="5"/>
        <v>257834.74000000002</v>
      </c>
      <c r="C244" s="26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>
        <v>1251.24</v>
      </c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>
        <v>861.3</v>
      </c>
      <c r="AO244" s="27">
        <v>164572.9</v>
      </c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>
        <v>86411.7</v>
      </c>
      <c r="BD244" s="27"/>
      <c r="BE244" s="27"/>
      <c r="BF244" s="27"/>
      <c r="BG244" s="27"/>
      <c r="BH244" s="27"/>
      <c r="BI244" s="27"/>
      <c r="BJ244" s="27"/>
      <c r="BK244" s="27"/>
      <c r="BL244" s="27">
        <v>4737.6000000000004</v>
      </c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8"/>
    </row>
    <row r="245" spans="1:83" s="1" customFormat="1" x14ac:dyDescent="0.2">
      <c r="A245" s="19" t="s">
        <v>312</v>
      </c>
      <c r="B245" s="25">
        <f t="shared" si="5"/>
        <v>86250.48</v>
      </c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>
        <v>8064</v>
      </c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>
        <v>99.69</v>
      </c>
      <c r="AO245" s="30">
        <v>13628.79</v>
      </c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>
        <v>19785</v>
      </c>
      <c r="BD245" s="30"/>
      <c r="BE245" s="30"/>
      <c r="BF245" s="30"/>
      <c r="BG245" s="30"/>
      <c r="BH245" s="30"/>
      <c r="BI245" s="30"/>
      <c r="BJ245" s="30"/>
      <c r="BK245" s="30"/>
      <c r="BL245" s="30">
        <v>44673</v>
      </c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1"/>
    </row>
    <row r="246" spans="1:83" x14ac:dyDescent="0.2">
      <c r="A246" s="18" t="s">
        <v>313</v>
      </c>
      <c r="B246" s="25">
        <f t="shared" si="5"/>
        <v>242659.27999999997</v>
      </c>
      <c r="C246" s="26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>
        <v>51357.599999999999</v>
      </c>
      <c r="AD246" s="27"/>
      <c r="AE246" s="27"/>
      <c r="AF246" s="27"/>
      <c r="AG246" s="27"/>
      <c r="AH246" s="27"/>
      <c r="AI246" s="27"/>
      <c r="AJ246" s="27">
        <v>2305</v>
      </c>
      <c r="AK246" s="27"/>
      <c r="AL246" s="27"/>
      <c r="AM246" s="27"/>
      <c r="AN246" s="27"/>
      <c r="AO246" s="27">
        <v>83785.429999999993</v>
      </c>
      <c r="AP246" s="27"/>
      <c r="AQ246" s="27"/>
      <c r="AR246" s="27">
        <v>20600.810000000001</v>
      </c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>
        <v>13157.24</v>
      </c>
      <c r="BD246" s="27"/>
      <c r="BE246" s="27"/>
      <c r="BF246" s="27"/>
      <c r="BG246" s="27"/>
      <c r="BH246" s="27"/>
      <c r="BI246" s="27"/>
      <c r="BJ246" s="27"/>
      <c r="BK246" s="27"/>
      <c r="BL246" s="27">
        <v>71453.2</v>
      </c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8"/>
    </row>
    <row r="247" spans="1:83" x14ac:dyDescent="0.2">
      <c r="A247" s="18" t="s">
        <v>314</v>
      </c>
      <c r="B247" s="25">
        <f t="shared" si="5"/>
        <v>254</v>
      </c>
      <c r="C247" s="26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>
        <v>254</v>
      </c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8"/>
    </row>
    <row r="248" spans="1:83" x14ac:dyDescent="0.2">
      <c r="A248" s="18" t="s">
        <v>315</v>
      </c>
      <c r="B248" s="25">
        <f t="shared" si="5"/>
        <v>46873.25</v>
      </c>
      <c r="C248" s="26"/>
      <c r="D248" s="27">
        <v>258</v>
      </c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>
        <v>46615.25</v>
      </c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8"/>
    </row>
    <row r="249" spans="1:83" x14ac:dyDescent="0.2">
      <c r="A249" s="18" t="s">
        <v>316</v>
      </c>
      <c r="B249" s="25">
        <f t="shared" si="5"/>
        <v>22030.68</v>
      </c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>
        <v>4006.8</v>
      </c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>
        <v>18023.88</v>
      </c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8"/>
    </row>
    <row r="250" spans="1:83" x14ac:dyDescent="0.2">
      <c r="A250" s="18" t="s">
        <v>317</v>
      </c>
      <c r="B250" s="25">
        <f t="shared" si="5"/>
        <v>395.28</v>
      </c>
      <c r="C250" s="26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>
        <v>395.28</v>
      </c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8"/>
    </row>
    <row r="251" spans="1:83" x14ac:dyDescent="0.2">
      <c r="A251" s="18" t="s">
        <v>318</v>
      </c>
      <c r="B251" s="25">
        <f t="shared" si="5"/>
        <v>1319.28</v>
      </c>
      <c r="C251" s="26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>
        <v>1319.28</v>
      </c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8"/>
    </row>
    <row r="252" spans="1:83" x14ac:dyDescent="0.2">
      <c r="A252" s="18" t="s">
        <v>319</v>
      </c>
      <c r="B252" s="25">
        <f t="shared" si="5"/>
        <v>66298.5</v>
      </c>
      <c r="C252" s="26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>
        <v>623.70000000000005</v>
      </c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>
        <v>12502.8</v>
      </c>
      <c r="BD252" s="27"/>
      <c r="BE252" s="27"/>
      <c r="BF252" s="27"/>
      <c r="BG252" s="27"/>
      <c r="BH252" s="27"/>
      <c r="BI252" s="27"/>
      <c r="BJ252" s="27"/>
      <c r="BK252" s="27"/>
      <c r="BL252" s="27">
        <v>53172</v>
      </c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8"/>
    </row>
    <row r="253" spans="1:83" x14ac:dyDescent="0.2">
      <c r="A253" s="18" t="s">
        <v>320</v>
      </c>
      <c r="B253" s="25">
        <f t="shared" si="5"/>
        <v>1466.42</v>
      </c>
      <c r="C253" s="26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>
        <v>1391.04</v>
      </c>
      <c r="AP253" s="27">
        <v>75.38</v>
      </c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8"/>
    </row>
    <row r="254" spans="1:83" x14ac:dyDescent="0.2">
      <c r="A254" s="18" t="s">
        <v>321</v>
      </c>
      <c r="B254" s="25">
        <f t="shared" si="5"/>
        <v>16001.52</v>
      </c>
      <c r="C254" s="26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>
        <v>719.52</v>
      </c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>
        <v>598.5</v>
      </c>
      <c r="BE254" s="27"/>
      <c r="BF254" s="27"/>
      <c r="BG254" s="27"/>
      <c r="BH254" s="27"/>
      <c r="BI254" s="27"/>
      <c r="BJ254" s="27"/>
      <c r="BK254" s="27"/>
      <c r="BL254" s="27">
        <v>14584.5</v>
      </c>
      <c r="BM254" s="27"/>
      <c r="BN254" s="27">
        <v>99</v>
      </c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8"/>
    </row>
    <row r="255" spans="1:83" x14ac:dyDescent="0.2">
      <c r="A255" s="18" t="s">
        <v>322</v>
      </c>
      <c r="B255" s="25">
        <f t="shared" si="5"/>
        <v>5670</v>
      </c>
      <c r="C255" s="26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>
        <v>5670</v>
      </c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8"/>
    </row>
    <row r="256" spans="1:83" x14ac:dyDescent="0.2">
      <c r="A256" s="18" t="s">
        <v>323</v>
      </c>
      <c r="B256" s="25">
        <f t="shared" si="5"/>
        <v>3725.57</v>
      </c>
      <c r="C256" s="26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>
        <v>3725.57</v>
      </c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8"/>
    </row>
    <row r="257" spans="1:83" x14ac:dyDescent="0.2">
      <c r="A257" s="18" t="s">
        <v>324</v>
      </c>
      <c r="B257" s="25">
        <f t="shared" si="5"/>
        <v>10315.950000000001</v>
      </c>
      <c r="C257" s="26">
        <v>6592.51</v>
      </c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>
        <v>3723.44</v>
      </c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8"/>
    </row>
    <row r="258" spans="1:83" x14ac:dyDescent="0.2">
      <c r="A258" s="18" t="s">
        <v>325</v>
      </c>
      <c r="B258" s="25">
        <f t="shared" si="5"/>
        <v>393418.67</v>
      </c>
      <c r="C258" s="26"/>
      <c r="D258" s="27"/>
      <c r="E258" s="27"/>
      <c r="F258" s="27"/>
      <c r="G258" s="27"/>
      <c r="H258" s="27"/>
      <c r="I258" s="27"/>
      <c r="J258" s="27"/>
      <c r="K258" s="27">
        <v>600</v>
      </c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>
        <v>392818.67</v>
      </c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8"/>
    </row>
    <row r="259" spans="1:83" x14ac:dyDescent="0.2">
      <c r="A259" s="18" t="s">
        <v>326</v>
      </c>
      <c r="B259" s="25">
        <f t="shared" si="5"/>
        <v>1703.49</v>
      </c>
      <c r="C259" s="26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>
        <v>1703.49</v>
      </c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8"/>
    </row>
    <row r="260" spans="1:83" x14ac:dyDescent="0.2">
      <c r="A260" s="18" t="s">
        <v>327</v>
      </c>
      <c r="B260" s="25">
        <f t="shared" si="5"/>
        <v>69876.639999999999</v>
      </c>
      <c r="C260" s="26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>
        <v>1168.2</v>
      </c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>
        <v>68708.44</v>
      </c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8"/>
    </row>
    <row r="261" spans="1:83" x14ac:dyDescent="0.2">
      <c r="A261" s="18" t="s">
        <v>328</v>
      </c>
      <c r="B261" s="25">
        <f t="shared" si="5"/>
        <v>7275.82</v>
      </c>
      <c r="C261" s="26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>
        <v>7275.82</v>
      </c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8"/>
    </row>
    <row r="262" spans="1:83" x14ac:dyDescent="0.2">
      <c r="A262" s="18" t="s">
        <v>329</v>
      </c>
      <c r="B262" s="25">
        <f t="shared" ref="B262:B326" si="6">SUM(C262:CE262)</f>
        <v>8000.3700000000008</v>
      </c>
      <c r="C262" s="26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>
        <v>4320.21</v>
      </c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>
        <v>515.1</v>
      </c>
      <c r="AN262" s="27"/>
      <c r="AO262" s="27"/>
      <c r="AP262" s="27"/>
      <c r="AQ262" s="27"/>
      <c r="AR262" s="27">
        <v>3165.06</v>
      </c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8"/>
    </row>
    <row r="263" spans="1:83" x14ac:dyDescent="0.2">
      <c r="A263" s="18" t="s">
        <v>330</v>
      </c>
      <c r="B263" s="25">
        <f t="shared" si="6"/>
        <v>56329.8</v>
      </c>
      <c r="C263" s="26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>
        <v>50400</v>
      </c>
      <c r="R263" s="27"/>
      <c r="S263" s="27">
        <v>2464.8000000000002</v>
      </c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>
        <v>3465</v>
      </c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8"/>
    </row>
    <row r="264" spans="1:83" x14ac:dyDescent="0.2">
      <c r="A264" s="18" t="s">
        <v>331</v>
      </c>
      <c r="B264" s="25">
        <f t="shared" si="6"/>
        <v>665.04</v>
      </c>
      <c r="C264" s="26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>
        <v>665.04</v>
      </c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8"/>
    </row>
    <row r="265" spans="1:83" x14ac:dyDescent="0.2">
      <c r="A265" s="18" t="s">
        <v>332</v>
      </c>
      <c r="B265" s="25">
        <f t="shared" si="6"/>
        <v>44876.520000000004</v>
      </c>
      <c r="C265" s="26">
        <v>2881.27</v>
      </c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>
        <v>402.73</v>
      </c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>
        <v>4656.1499999999996</v>
      </c>
      <c r="AK265" s="27"/>
      <c r="AL265" s="27"/>
      <c r="AM265" s="27">
        <v>7571.51</v>
      </c>
      <c r="AN265" s="27"/>
      <c r="AO265" s="27"/>
      <c r="AP265" s="27"/>
      <c r="AQ265" s="27"/>
      <c r="AR265" s="27"/>
      <c r="AS265" s="27"/>
      <c r="AT265" s="27"/>
      <c r="AU265" s="27">
        <v>109.61</v>
      </c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>
        <v>29255.25</v>
      </c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8"/>
    </row>
    <row r="266" spans="1:83" x14ac:dyDescent="0.2">
      <c r="A266" s="18" t="s">
        <v>333</v>
      </c>
      <c r="B266" s="25">
        <f t="shared" si="6"/>
        <v>3455.45</v>
      </c>
      <c r="C266" s="26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>
        <v>3455.45</v>
      </c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8"/>
    </row>
    <row r="267" spans="1:83" x14ac:dyDescent="0.2">
      <c r="A267" s="18" t="s">
        <v>334</v>
      </c>
      <c r="B267" s="25">
        <f t="shared" si="6"/>
        <v>5967.04</v>
      </c>
      <c r="C267" s="26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>
        <v>5131.24</v>
      </c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>
        <v>835.8</v>
      </c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8"/>
    </row>
    <row r="268" spans="1:83" x14ac:dyDescent="0.2">
      <c r="A268" s="18" t="s">
        <v>335</v>
      </c>
      <c r="B268" s="25">
        <f t="shared" si="6"/>
        <v>7239</v>
      </c>
      <c r="C268" s="26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>
        <v>339</v>
      </c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>
        <v>6900</v>
      </c>
      <c r="CD268" s="27"/>
      <c r="CE268" s="28"/>
    </row>
    <row r="269" spans="1:83" x14ac:dyDescent="0.2">
      <c r="A269" s="18" t="s">
        <v>336</v>
      </c>
      <c r="B269" s="25">
        <f t="shared" si="6"/>
        <v>112868.45999999999</v>
      </c>
      <c r="C269" s="26">
        <v>8936.8700000000008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>
        <v>103931.59</v>
      </c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8"/>
    </row>
    <row r="270" spans="1:83" x14ac:dyDescent="0.2">
      <c r="A270" s="18" t="s">
        <v>337</v>
      </c>
      <c r="B270" s="25">
        <f t="shared" si="6"/>
        <v>3766.13</v>
      </c>
      <c r="C270" s="26">
        <v>3766.13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8"/>
    </row>
    <row r="271" spans="1:83" x14ac:dyDescent="0.2">
      <c r="A271" s="18" t="s">
        <v>338</v>
      </c>
      <c r="B271" s="25">
        <f t="shared" si="6"/>
        <v>2172.31</v>
      </c>
      <c r="C271" s="26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>
        <v>2172.31</v>
      </c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8"/>
    </row>
    <row r="272" spans="1:83" x14ac:dyDescent="0.2">
      <c r="A272" s="18" t="s">
        <v>339</v>
      </c>
      <c r="B272" s="25">
        <f t="shared" si="6"/>
        <v>7884462.6699999999</v>
      </c>
      <c r="C272" s="26">
        <v>36700.959999999999</v>
      </c>
      <c r="D272" s="27">
        <v>417155.92</v>
      </c>
      <c r="E272" s="27"/>
      <c r="F272" s="27"/>
      <c r="G272" s="27"/>
      <c r="H272" s="27">
        <v>6102.1</v>
      </c>
      <c r="I272" s="27"/>
      <c r="J272" s="27"/>
      <c r="K272" s="27">
        <v>159741.70000000001</v>
      </c>
      <c r="L272" s="27"/>
      <c r="M272" s="27">
        <v>176.4</v>
      </c>
      <c r="N272" s="27">
        <v>58500.2</v>
      </c>
      <c r="O272" s="27">
        <v>64473.24</v>
      </c>
      <c r="P272" s="27"/>
      <c r="Q272" s="27">
        <v>1487389.93</v>
      </c>
      <c r="R272" s="27"/>
      <c r="S272" s="27">
        <v>1773876.51</v>
      </c>
      <c r="T272" s="27">
        <v>6713.56</v>
      </c>
      <c r="U272" s="27"/>
      <c r="V272" s="27"/>
      <c r="W272" s="27">
        <v>394.23</v>
      </c>
      <c r="X272" s="27">
        <v>703651.86</v>
      </c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>
        <v>234118.67</v>
      </c>
      <c r="AL272" s="27"/>
      <c r="AM272" s="27"/>
      <c r="AN272" s="27"/>
      <c r="AO272" s="27">
        <v>331849.96999999997</v>
      </c>
      <c r="AP272" s="27">
        <v>873.35</v>
      </c>
      <c r="AQ272" s="27"/>
      <c r="AR272" s="27">
        <v>68853.13</v>
      </c>
      <c r="AS272" s="27"/>
      <c r="AT272" s="27"/>
      <c r="AU272" s="27"/>
      <c r="AV272" s="27"/>
      <c r="AW272" s="27">
        <v>3088.56</v>
      </c>
      <c r="AX272" s="27">
        <v>347826.86</v>
      </c>
      <c r="AY272" s="27">
        <v>149708.79</v>
      </c>
      <c r="AZ272" s="27"/>
      <c r="BA272" s="27"/>
      <c r="BB272" s="27">
        <v>7360.87</v>
      </c>
      <c r="BC272" s="27">
        <v>7360.87</v>
      </c>
      <c r="BD272" s="27"/>
      <c r="BE272" s="27"/>
      <c r="BF272" s="27"/>
      <c r="BG272" s="27"/>
      <c r="BH272" s="27">
        <v>433480.11</v>
      </c>
      <c r="BI272" s="27"/>
      <c r="BJ272" s="27"/>
      <c r="BK272" s="27"/>
      <c r="BL272" s="27">
        <v>396230.5</v>
      </c>
      <c r="BM272" s="27">
        <v>136</v>
      </c>
      <c r="BN272" s="27">
        <v>966941.24</v>
      </c>
      <c r="BO272" s="27"/>
      <c r="BP272" s="27"/>
      <c r="BQ272" s="27"/>
      <c r="BR272" s="27"/>
      <c r="BS272" s="27"/>
      <c r="BT272" s="27"/>
      <c r="BU272" s="27"/>
      <c r="BV272" s="27"/>
      <c r="BW272" s="27">
        <v>5719.97</v>
      </c>
      <c r="BX272" s="27">
        <v>209971.02</v>
      </c>
      <c r="BY272" s="27"/>
      <c r="BZ272" s="27"/>
      <c r="CA272" s="27">
        <v>5889.75</v>
      </c>
      <c r="CB272" s="27">
        <v>176.4</v>
      </c>
      <c r="CC272" s="27"/>
      <c r="CD272" s="27"/>
      <c r="CE272" s="28"/>
    </row>
    <row r="273" spans="1:83" x14ac:dyDescent="0.2">
      <c r="A273" s="18" t="s">
        <v>340</v>
      </c>
      <c r="B273" s="25">
        <f t="shared" si="6"/>
        <v>21810.54</v>
      </c>
      <c r="C273" s="26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>
        <v>21810.54</v>
      </c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8"/>
    </row>
    <row r="274" spans="1:83" x14ac:dyDescent="0.2">
      <c r="A274" s="18" t="s">
        <v>341</v>
      </c>
      <c r="B274" s="25">
        <f t="shared" si="6"/>
        <v>8033.49</v>
      </c>
      <c r="C274" s="26">
        <v>3833.01</v>
      </c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>
        <v>824</v>
      </c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>
        <v>3376.48</v>
      </c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8"/>
    </row>
    <row r="275" spans="1:83" x14ac:dyDescent="0.2">
      <c r="A275" s="18" t="s">
        <v>342</v>
      </c>
      <c r="B275" s="25">
        <f t="shared" si="6"/>
        <v>6043.05</v>
      </c>
      <c r="C275" s="26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>
        <v>1567.72</v>
      </c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>
        <v>4475.33</v>
      </c>
      <c r="BY275" s="27"/>
      <c r="BZ275" s="27"/>
      <c r="CA275" s="27"/>
      <c r="CB275" s="27"/>
      <c r="CC275" s="27"/>
      <c r="CD275" s="27"/>
      <c r="CE275" s="28"/>
    </row>
    <row r="276" spans="1:83" x14ac:dyDescent="0.2">
      <c r="A276" s="18" t="s">
        <v>343</v>
      </c>
      <c r="B276" s="25">
        <f t="shared" si="6"/>
        <v>133475.87</v>
      </c>
      <c r="C276" s="26">
        <v>38013.4</v>
      </c>
      <c r="D276" s="27"/>
      <c r="E276" s="27"/>
      <c r="F276" s="27"/>
      <c r="G276" s="27"/>
      <c r="H276" s="27">
        <v>6335.9</v>
      </c>
      <c r="I276" s="27"/>
      <c r="J276" s="27"/>
      <c r="K276" s="27"/>
      <c r="L276" s="27"/>
      <c r="M276" s="27"/>
      <c r="N276" s="27">
        <v>3591.6</v>
      </c>
      <c r="O276" s="27"/>
      <c r="P276" s="27"/>
      <c r="Q276" s="27">
        <v>34775.980000000003</v>
      </c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>
        <v>7375.33</v>
      </c>
      <c r="AR276" s="27">
        <v>3770.06</v>
      </c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>
        <v>22050</v>
      </c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>
        <v>17563.599999999999</v>
      </c>
      <c r="BX276" s="27"/>
      <c r="BY276" s="27"/>
      <c r="BZ276" s="27"/>
      <c r="CA276" s="27"/>
      <c r="CB276" s="27"/>
      <c r="CC276" s="27"/>
      <c r="CD276" s="27"/>
      <c r="CE276" s="28"/>
    </row>
    <row r="277" spans="1:83" x14ac:dyDescent="0.2">
      <c r="A277" s="18" t="s">
        <v>344</v>
      </c>
      <c r="B277" s="25">
        <f t="shared" si="6"/>
        <v>6167.47</v>
      </c>
      <c r="C277" s="26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>
        <v>6167.47</v>
      </c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8"/>
    </row>
    <row r="278" spans="1:83" x14ac:dyDescent="0.2">
      <c r="A278" s="18" t="s">
        <v>345</v>
      </c>
      <c r="B278" s="25">
        <f t="shared" si="6"/>
        <v>1872.95</v>
      </c>
      <c r="C278" s="26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>
        <v>1872.95</v>
      </c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8"/>
    </row>
    <row r="279" spans="1:83" x14ac:dyDescent="0.2">
      <c r="A279" s="18" t="s">
        <v>346</v>
      </c>
      <c r="B279" s="25">
        <f t="shared" si="6"/>
        <v>10444.5</v>
      </c>
      <c r="C279" s="26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>
        <v>10444.5</v>
      </c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8"/>
    </row>
    <row r="280" spans="1:83" x14ac:dyDescent="0.2">
      <c r="A280" s="18" t="s">
        <v>347</v>
      </c>
      <c r="B280" s="25">
        <f t="shared" si="6"/>
        <v>9261.7000000000007</v>
      </c>
      <c r="C280" s="26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>
        <v>5409.22</v>
      </c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>
        <v>3852.48</v>
      </c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8"/>
    </row>
    <row r="281" spans="1:83" x14ac:dyDescent="0.2">
      <c r="A281" s="18" t="s">
        <v>348</v>
      </c>
      <c r="B281" s="25">
        <f t="shared" si="6"/>
        <v>11914.800000000001</v>
      </c>
      <c r="C281" s="26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>
        <v>11604.6</v>
      </c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>
        <v>52.2</v>
      </c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>
        <v>258</v>
      </c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8"/>
    </row>
    <row r="282" spans="1:83" x14ac:dyDescent="0.2">
      <c r="A282" s="18" t="s">
        <v>349</v>
      </c>
      <c r="B282" s="25">
        <f t="shared" si="6"/>
        <v>6.08</v>
      </c>
      <c r="C282" s="26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>
        <v>6.08</v>
      </c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8"/>
    </row>
    <row r="283" spans="1:83" x14ac:dyDescent="0.2">
      <c r="A283" s="18" t="s">
        <v>350</v>
      </c>
      <c r="B283" s="25">
        <f t="shared" si="6"/>
        <v>124.56</v>
      </c>
      <c r="C283" s="26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>
        <v>124.56</v>
      </c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8"/>
    </row>
    <row r="284" spans="1:83" x14ac:dyDescent="0.2">
      <c r="A284" s="18" t="s">
        <v>351</v>
      </c>
      <c r="B284" s="25">
        <f t="shared" si="6"/>
        <v>3344</v>
      </c>
      <c r="C284" s="26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>
        <v>2580</v>
      </c>
      <c r="BI284" s="27"/>
      <c r="BJ284" s="27"/>
      <c r="BK284" s="27"/>
      <c r="BL284" s="27"/>
      <c r="BM284" s="27"/>
      <c r="BN284" s="27">
        <v>764</v>
      </c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8"/>
    </row>
    <row r="285" spans="1:83" x14ac:dyDescent="0.2">
      <c r="A285" s="18" t="s">
        <v>352</v>
      </c>
      <c r="B285" s="25">
        <f t="shared" si="6"/>
        <v>10303.98</v>
      </c>
      <c r="C285" s="26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>
        <v>3512.58</v>
      </c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>
        <v>6791.4</v>
      </c>
      <c r="BV285" s="27"/>
      <c r="BW285" s="27"/>
      <c r="BX285" s="27"/>
      <c r="BY285" s="27"/>
      <c r="BZ285" s="27"/>
      <c r="CA285" s="27"/>
      <c r="CB285" s="27"/>
      <c r="CC285" s="27"/>
      <c r="CD285" s="27"/>
      <c r="CE285" s="28"/>
    </row>
    <row r="286" spans="1:83" x14ac:dyDescent="0.2">
      <c r="A286" s="18" t="s">
        <v>353</v>
      </c>
      <c r="B286" s="25">
        <f t="shared" si="6"/>
        <v>112197.97</v>
      </c>
      <c r="C286" s="26"/>
      <c r="D286" s="27"/>
      <c r="E286" s="27"/>
      <c r="F286" s="27"/>
      <c r="G286" s="27"/>
      <c r="H286" s="27">
        <v>6190.5</v>
      </c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>
        <v>2579.69</v>
      </c>
      <c r="AN286" s="27"/>
      <c r="AO286" s="27">
        <v>97885.84</v>
      </c>
      <c r="AP286" s="27">
        <v>5541.94</v>
      </c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8"/>
    </row>
    <row r="287" spans="1:83" x14ac:dyDescent="0.2">
      <c r="A287" s="18" t="s">
        <v>354</v>
      </c>
      <c r="B287" s="25">
        <f t="shared" si="6"/>
        <v>678</v>
      </c>
      <c r="C287" s="26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>
        <v>678</v>
      </c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8"/>
    </row>
    <row r="288" spans="1:83" x14ac:dyDescent="0.2">
      <c r="A288" s="18" t="s">
        <v>355</v>
      </c>
      <c r="B288" s="25">
        <f t="shared" si="6"/>
        <v>2110.3000000000002</v>
      </c>
      <c r="C288" s="26"/>
      <c r="D288" s="27"/>
      <c r="E288" s="27"/>
      <c r="F288" s="27"/>
      <c r="G288" s="27"/>
      <c r="H288" s="27">
        <v>2110.3000000000002</v>
      </c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8"/>
    </row>
    <row r="289" spans="1:83" x14ac:dyDescent="0.2">
      <c r="A289" s="18" t="s">
        <v>604</v>
      </c>
      <c r="B289" s="25">
        <f t="shared" si="6"/>
        <v>778.44</v>
      </c>
      <c r="C289" s="26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>
        <v>778.44</v>
      </c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8"/>
    </row>
    <row r="290" spans="1:83" x14ac:dyDescent="0.2">
      <c r="A290" s="18" t="s">
        <v>356</v>
      </c>
      <c r="B290" s="25">
        <f t="shared" si="6"/>
        <v>3402</v>
      </c>
      <c r="C290" s="26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>
        <v>3402</v>
      </c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8"/>
    </row>
    <row r="291" spans="1:83" x14ac:dyDescent="0.2">
      <c r="A291" s="18" t="s">
        <v>357</v>
      </c>
      <c r="B291" s="25">
        <f t="shared" si="6"/>
        <v>8480.24</v>
      </c>
      <c r="C291" s="26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>
        <v>8480.24</v>
      </c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8"/>
    </row>
    <row r="292" spans="1:83" x14ac:dyDescent="0.2">
      <c r="A292" s="18" t="s">
        <v>358</v>
      </c>
      <c r="B292" s="25">
        <f t="shared" si="6"/>
        <v>264470.28999999998</v>
      </c>
      <c r="C292" s="26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>
        <v>264470.28999999998</v>
      </c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8"/>
    </row>
    <row r="293" spans="1:83" x14ac:dyDescent="0.2">
      <c r="A293" s="18" t="s">
        <v>359</v>
      </c>
      <c r="B293" s="25">
        <f t="shared" si="6"/>
        <v>69050.73</v>
      </c>
      <c r="C293" s="26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>
        <v>319.04000000000002</v>
      </c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>
        <v>55015.02</v>
      </c>
      <c r="AX293" s="27"/>
      <c r="AY293" s="27"/>
      <c r="AZ293" s="27"/>
      <c r="BA293" s="27"/>
      <c r="BB293" s="27"/>
      <c r="BC293" s="27"/>
      <c r="BD293" s="27"/>
      <c r="BE293" s="27"/>
      <c r="BF293" s="27">
        <v>12513.39</v>
      </c>
      <c r="BG293" s="27"/>
      <c r="BH293" s="27"/>
      <c r="BI293" s="27"/>
      <c r="BJ293" s="27"/>
      <c r="BK293" s="27"/>
      <c r="BL293" s="27"/>
      <c r="BM293" s="27"/>
      <c r="BN293" s="27">
        <v>339</v>
      </c>
      <c r="BO293" s="27"/>
      <c r="BP293" s="27"/>
      <c r="BQ293" s="27"/>
      <c r="BR293" s="27"/>
      <c r="BS293" s="27"/>
      <c r="BT293" s="27"/>
      <c r="BU293" s="27"/>
      <c r="BV293" s="27"/>
      <c r="BW293" s="27"/>
      <c r="BX293" s="27">
        <v>864.28</v>
      </c>
      <c r="BY293" s="27"/>
      <c r="BZ293" s="27"/>
      <c r="CA293" s="27"/>
      <c r="CB293" s="27"/>
      <c r="CC293" s="27"/>
      <c r="CD293" s="27"/>
      <c r="CE293" s="28"/>
    </row>
    <row r="294" spans="1:83" x14ac:dyDescent="0.2">
      <c r="A294" s="18" t="s">
        <v>360</v>
      </c>
      <c r="B294" s="25">
        <f t="shared" si="6"/>
        <v>69.36</v>
      </c>
      <c r="C294" s="26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>
        <v>69.36</v>
      </c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8"/>
    </row>
    <row r="295" spans="1:83" x14ac:dyDescent="0.2">
      <c r="A295" s="18" t="s">
        <v>361</v>
      </c>
      <c r="B295" s="25">
        <f t="shared" si="6"/>
        <v>59808.950000000004</v>
      </c>
      <c r="C295" s="26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>
        <v>1748.72</v>
      </c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>
        <v>58060.23</v>
      </c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8"/>
    </row>
    <row r="296" spans="1:83" x14ac:dyDescent="0.2">
      <c r="A296" s="18" t="s">
        <v>362</v>
      </c>
      <c r="B296" s="25">
        <f t="shared" si="6"/>
        <v>11941.24</v>
      </c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>
        <v>11941.24</v>
      </c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8"/>
    </row>
    <row r="297" spans="1:83" x14ac:dyDescent="0.2">
      <c r="A297" s="18" t="s">
        <v>363</v>
      </c>
      <c r="B297" s="25">
        <f t="shared" si="6"/>
        <v>93510.75</v>
      </c>
      <c r="C297" s="26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>
        <v>93510.75</v>
      </c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8"/>
    </row>
    <row r="298" spans="1:83" x14ac:dyDescent="0.2">
      <c r="A298" s="18" t="s">
        <v>364</v>
      </c>
      <c r="B298" s="25">
        <f t="shared" si="6"/>
        <v>32531.39</v>
      </c>
      <c r="C298" s="26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>
        <v>32531.39</v>
      </c>
      <c r="BY298" s="27"/>
      <c r="BZ298" s="27"/>
      <c r="CA298" s="27"/>
      <c r="CB298" s="27"/>
      <c r="CC298" s="27"/>
      <c r="CD298" s="27"/>
      <c r="CE298" s="28"/>
    </row>
    <row r="299" spans="1:83" x14ac:dyDescent="0.2">
      <c r="A299" s="18" t="s">
        <v>365</v>
      </c>
      <c r="B299" s="25">
        <f t="shared" si="6"/>
        <v>53867.27</v>
      </c>
      <c r="C299" s="26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>
        <v>15309</v>
      </c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>
        <v>38558.269999999997</v>
      </c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8"/>
    </row>
    <row r="300" spans="1:83" x14ac:dyDescent="0.2">
      <c r="A300" s="18" t="s">
        <v>366</v>
      </c>
      <c r="B300" s="25">
        <f t="shared" si="6"/>
        <v>21237.31</v>
      </c>
      <c r="C300" s="26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>
        <v>21237.31</v>
      </c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8"/>
    </row>
    <row r="301" spans="1:83" x14ac:dyDescent="0.2">
      <c r="A301" s="18" t="s">
        <v>367</v>
      </c>
      <c r="B301" s="25">
        <f t="shared" si="6"/>
        <v>15294.08</v>
      </c>
      <c r="C301" s="26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>
        <v>15294.08</v>
      </c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8"/>
    </row>
    <row r="302" spans="1:83" x14ac:dyDescent="0.2">
      <c r="A302" s="18" t="s">
        <v>368</v>
      </c>
      <c r="B302" s="25">
        <f t="shared" si="6"/>
        <v>36590.540000000008</v>
      </c>
      <c r="C302" s="26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>
        <v>26407.15</v>
      </c>
      <c r="T302" s="27"/>
      <c r="U302" s="27"/>
      <c r="V302" s="27"/>
      <c r="W302" s="27"/>
      <c r="X302" s="27"/>
      <c r="Y302" s="27"/>
      <c r="Z302" s="27"/>
      <c r="AA302" s="27"/>
      <c r="AB302" s="27">
        <v>8554.59</v>
      </c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>
        <v>1628.8</v>
      </c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8"/>
    </row>
    <row r="303" spans="1:83" x14ac:dyDescent="0.2">
      <c r="A303" s="18" t="s">
        <v>369</v>
      </c>
      <c r="B303" s="25">
        <f t="shared" si="6"/>
        <v>56640.59</v>
      </c>
      <c r="C303" s="26"/>
      <c r="D303" s="27"/>
      <c r="E303" s="27"/>
      <c r="F303" s="27"/>
      <c r="G303" s="27">
        <v>56640.59</v>
      </c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8"/>
    </row>
    <row r="304" spans="1:83" x14ac:dyDescent="0.2">
      <c r="A304" s="18" t="s">
        <v>370</v>
      </c>
      <c r="B304" s="25">
        <f t="shared" si="6"/>
        <v>30.24</v>
      </c>
      <c r="C304" s="26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>
        <v>30.24</v>
      </c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8"/>
    </row>
    <row r="305" spans="1:83" x14ac:dyDescent="0.2">
      <c r="A305" s="18" t="s">
        <v>371</v>
      </c>
      <c r="B305" s="25">
        <f t="shared" si="6"/>
        <v>26.02</v>
      </c>
      <c r="C305" s="26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>
        <v>26.02</v>
      </c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8"/>
    </row>
    <row r="306" spans="1:83" x14ac:dyDescent="0.2">
      <c r="A306" s="18" t="s">
        <v>372</v>
      </c>
      <c r="B306" s="25">
        <f t="shared" si="6"/>
        <v>3747.42</v>
      </c>
      <c r="C306" s="26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>
        <v>3747.42</v>
      </c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8"/>
    </row>
    <row r="307" spans="1:83" x14ac:dyDescent="0.2">
      <c r="A307" s="18" t="s">
        <v>373</v>
      </c>
      <c r="B307" s="25">
        <f t="shared" si="6"/>
        <v>2663.31</v>
      </c>
      <c r="C307" s="26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>
        <v>1741.86</v>
      </c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>
        <v>921.45</v>
      </c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8"/>
    </row>
    <row r="308" spans="1:83" x14ac:dyDescent="0.2">
      <c r="A308" s="18" t="s">
        <v>374</v>
      </c>
      <c r="B308" s="25">
        <f t="shared" si="6"/>
        <v>731.7</v>
      </c>
      <c r="C308" s="26"/>
      <c r="D308" s="27"/>
      <c r="E308" s="27"/>
      <c r="F308" s="27"/>
      <c r="G308" s="27"/>
      <c r="H308" s="27">
        <v>731.7</v>
      </c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8"/>
    </row>
    <row r="309" spans="1:83" x14ac:dyDescent="0.2">
      <c r="A309" s="18" t="s">
        <v>375</v>
      </c>
      <c r="B309" s="25">
        <f t="shared" si="6"/>
        <v>23700.48</v>
      </c>
      <c r="C309" s="26"/>
      <c r="D309" s="27"/>
      <c r="E309" s="27"/>
      <c r="F309" s="27"/>
      <c r="G309" s="27">
        <v>23700.48</v>
      </c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8"/>
    </row>
    <row r="310" spans="1:83" x14ac:dyDescent="0.2">
      <c r="A310" s="18" t="s">
        <v>376</v>
      </c>
      <c r="B310" s="25">
        <f t="shared" si="6"/>
        <v>6.08</v>
      </c>
      <c r="C310" s="26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>
        <v>6.08</v>
      </c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8"/>
    </row>
    <row r="311" spans="1:83" x14ac:dyDescent="0.2">
      <c r="A311" s="18" t="s">
        <v>377</v>
      </c>
      <c r="B311" s="25">
        <f t="shared" si="6"/>
        <v>274314.7</v>
      </c>
      <c r="C311" s="26"/>
      <c r="D311" s="27"/>
      <c r="E311" s="27"/>
      <c r="F311" s="27"/>
      <c r="G311" s="27">
        <v>274314.7</v>
      </c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8"/>
    </row>
    <row r="312" spans="1:83" x14ac:dyDescent="0.2">
      <c r="A312" s="18" t="s">
        <v>378</v>
      </c>
      <c r="B312" s="25">
        <f t="shared" si="6"/>
        <v>18712</v>
      </c>
      <c r="C312" s="26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>
        <v>18712</v>
      </c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8"/>
    </row>
    <row r="313" spans="1:83" x14ac:dyDescent="0.2">
      <c r="A313" s="18" t="s">
        <v>379</v>
      </c>
      <c r="B313" s="25">
        <f t="shared" si="6"/>
        <v>258</v>
      </c>
      <c r="C313" s="26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>
        <v>258</v>
      </c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8"/>
    </row>
    <row r="314" spans="1:83" x14ac:dyDescent="0.2">
      <c r="A314" s="18" t="s">
        <v>380</v>
      </c>
      <c r="B314" s="25">
        <f t="shared" si="6"/>
        <v>574.20000000000005</v>
      </c>
      <c r="C314" s="26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>
        <v>574.20000000000005</v>
      </c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8"/>
    </row>
    <row r="315" spans="1:83" x14ac:dyDescent="0.2">
      <c r="A315" s="18" t="s">
        <v>381</v>
      </c>
      <c r="B315" s="25">
        <f t="shared" si="6"/>
        <v>67520.659999999989</v>
      </c>
      <c r="C315" s="26"/>
      <c r="D315" s="27">
        <v>1428.08</v>
      </c>
      <c r="E315" s="27"/>
      <c r="F315" s="27"/>
      <c r="G315" s="27"/>
      <c r="H315" s="27"/>
      <c r="I315" s="27"/>
      <c r="J315" s="27"/>
      <c r="K315" s="27">
        <v>63032</v>
      </c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>
        <v>1393</v>
      </c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>
        <v>1055.68</v>
      </c>
      <c r="BI315" s="27"/>
      <c r="BJ315" s="27"/>
      <c r="BK315" s="27"/>
      <c r="BL315" s="27">
        <v>516</v>
      </c>
      <c r="BM315" s="27"/>
      <c r="BN315" s="27">
        <v>95.9</v>
      </c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8"/>
    </row>
    <row r="316" spans="1:83" x14ac:dyDescent="0.2">
      <c r="A316" s="18" t="s">
        <v>382</v>
      </c>
      <c r="B316" s="25">
        <f t="shared" si="6"/>
        <v>900</v>
      </c>
      <c r="C316" s="26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>
        <v>900</v>
      </c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8"/>
    </row>
    <row r="317" spans="1:83" x14ac:dyDescent="0.2">
      <c r="A317" s="18" t="s">
        <v>383</v>
      </c>
      <c r="B317" s="25">
        <f t="shared" si="6"/>
        <v>3676.75</v>
      </c>
      <c r="C317" s="26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>
        <v>3676.75</v>
      </c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8"/>
    </row>
    <row r="318" spans="1:83" x14ac:dyDescent="0.2">
      <c r="A318" s="18" t="s">
        <v>384</v>
      </c>
      <c r="B318" s="25">
        <f t="shared" si="6"/>
        <v>191.84</v>
      </c>
      <c r="C318" s="26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>
        <v>191.84</v>
      </c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8"/>
    </row>
    <row r="319" spans="1:83" x14ac:dyDescent="0.2">
      <c r="A319" s="18" t="s">
        <v>385</v>
      </c>
      <c r="B319" s="25">
        <f t="shared" si="6"/>
        <v>24596.59</v>
      </c>
      <c r="C319" s="26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>
        <v>24261.79</v>
      </c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>
        <v>334.8</v>
      </c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8"/>
    </row>
    <row r="320" spans="1:83" s="1" customFormat="1" x14ac:dyDescent="0.2">
      <c r="A320" s="19" t="s">
        <v>386</v>
      </c>
      <c r="B320" s="32">
        <f t="shared" si="6"/>
        <v>325</v>
      </c>
      <c r="C320" s="29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>
        <v>79</v>
      </c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>
        <v>48.6</v>
      </c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>
        <v>68.400000000000006</v>
      </c>
      <c r="BN320" s="30">
        <v>129</v>
      </c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1"/>
    </row>
    <row r="321" spans="1:83" x14ac:dyDescent="0.2">
      <c r="A321" s="18" t="s">
        <v>387</v>
      </c>
      <c r="B321" s="25">
        <f t="shared" si="6"/>
        <v>1874.4</v>
      </c>
      <c r="C321" s="26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>
        <v>1874.4</v>
      </c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8"/>
    </row>
    <row r="322" spans="1:83" x14ac:dyDescent="0.2">
      <c r="A322" s="18" t="s">
        <v>388</v>
      </c>
      <c r="B322" s="25">
        <f t="shared" si="6"/>
        <v>130340.79000000001</v>
      </c>
      <c r="C322" s="26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>
        <v>139.85</v>
      </c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>
        <v>1323</v>
      </c>
      <c r="AD322" s="27"/>
      <c r="AE322" s="27">
        <v>3103.2</v>
      </c>
      <c r="AF322" s="27"/>
      <c r="AG322" s="27"/>
      <c r="AH322" s="27"/>
      <c r="AI322" s="27"/>
      <c r="AJ322" s="27">
        <v>565</v>
      </c>
      <c r="AK322" s="27"/>
      <c r="AL322" s="27"/>
      <c r="AM322" s="27">
        <v>13690.87</v>
      </c>
      <c r="AN322" s="27"/>
      <c r="AO322" s="27">
        <v>89260.85</v>
      </c>
      <c r="AP322" s="27"/>
      <c r="AQ322" s="27"/>
      <c r="AR322" s="27"/>
      <c r="AS322" s="27"/>
      <c r="AT322" s="27"/>
      <c r="AU322" s="27"/>
      <c r="AV322" s="27"/>
      <c r="AW322" s="27"/>
      <c r="AX322" s="27">
        <v>318.07</v>
      </c>
      <c r="AY322" s="27"/>
      <c r="AZ322" s="27"/>
      <c r="BA322" s="27"/>
      <c r="BB322" s="27"/>
      <c r="BC322" s="27">
        <v>668.4</v>
      </c>
      <c r="BD322" s="27"/>
      <c r="BE322" s="27">
        <v>32.799999999999997</v>
      </c>
      <c r="BF322" s="27"/>
      <c r="BG322" s="27"/>
      <c r="BH322" s="27"/>
      <c r="BI322" s="27"/>
      <c r="BJ322" s="27"/>
      <c r="BK322" s="27"/>
      <c r="BL322" s="27">
        <v>15463.39</v>
      </c>
      <c r="BM322" s="27">
        <v>1662</v>
      </c>
      <c r="BN322" s="27"/>
      <c r="BO322" s="27"/>
      <c r="BP322" s="27"/>
      <c r="BQ322" s="27"/>
      <c r="BR322" s="27"/>
      <c r="BS322" s="27"/>
      <c r="BT322" s="27"/>
      <c r="BU322" s="27">
        <v>4113.3599999999997</v>
      </c>
      <c r="BV322" s="27"/>
      <c r="BW322" s="27"/>
      <c r="BX322" s="27"/>
      <c r="BY322" s="27"/>
      <c r="BZ322" s="27"/>
      <c r="CA322" s="27"/>
      <c r="CB322" s="27"/>
      <c r="CC322" s="27"/>
      <c r="CD322" s="27"/>
      <c r="CE322" s="28"/>
    </row>
    <row r="323" spans="1:83" x14ac:dyDescent="0.2">
      <c r="A323" s="18" t="s">
        <v>389</v>
      </c>
      <c r="B323" s="25">
        <f t="shared" si="6"/>
        <v>1475265.66</v>
      </c>
      <c r="C323" s="26"/>
      <c r="D323" s="27"/>
      <c r="E323" s="27"/>
      <c r="F323" s="27"/>
      <c r="G323" s="27"/>
      <c r="H323" s="27"/>
      <c r="I323" s="27"/>
      <c r="J323" s="27"/>
      <c r="K323" s="27"/>
      <c r="L323" s="27">
        <v>77.790000000000006</v>
      </c>
      <c r="M323" s="27"/>
      <c r="N323" s="27"/>
      <c r="O323" s="27">
        <v>80.69</v>
      </c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>
        <v>1471586.81</v>
      </c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>
        <v>3391.2</v>
      </c>
      <c r="BN323" s="27">
        <v>72</v>
      </c>
      <c r="BO323" s="27"/>
      <c r="BP323" s="27"/>
      <c r="BQ323" s="27"/>
      <c r="BR323" s="27"/>
      <c r="BS323" s="27"/>
      <c r="BT323" s="27"/>
      <c r="BU323" s="27"/>
      <c r="BV323" s="27"/>
      <c r="BW323" s="27"/>
      <c r="BX323" s="27">
        <v>57.17</v>
      </c>
      <c r="BY323" s="27"/>
      <c r="BZ323" s="27"/>
      <c r="CA323" s="27"/>
      <c r="CB323" s="27"/>
      <c r="CC323" s="27"/>
      <c r="CD323" s="27"/>
      <c r="CE323" s="28"/>
    </row>
    <row r="324" spans="1:83" x14ac:dyDescent="0.2">
      <c r="A324" s="18" t="s">
        <v>390</v>
      </c>
      <c r="B324" s="25">
        <f t="shared" si="6"/>
        <v>1421.42</v>
      </c>
      <c r="C324" s="26"/>
      <c r="D324" s="27"/>
      <c r="E324" s="27"/>
      <c r="F324" s="27">
        <v>1421.42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8"/>
    </row>
    <row r="325" spans="1:83" x14ac:dyDescent="0.2">
      <c r="A325" s="18" t="s">
        <v>391</v>
      </c>
      <c r="B325" s="25">
        <f t="shared" si="6"/>
        <v>71800.250000000015</v>
      </c>
      <c r="C325" s="26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>
        <v>100</v>
      </c>
      <c r="AK325" s="27"/>
      <c r="AL325" s="27"/>
      <c r="AM325" s="27"/>
      <c r="AN325" s="27"/>
      <c r="AO325" s="27">
        <v>65238.23</v>
      </c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>
        <v>360</v>
      </c>
      <c r="BD325" s="27"/>
      <c r="BE325" s="27"/>
      <c r="BF325" s="27"/>
      <c r="BG325" s="27"/>
      <c r="BH325" s="27"/>
      <c r="BI325" s="27"/>
      <c r="BJ325" s="27"/>
      <c r="BK325" s="27"/>
      <c r="BL325" s="27">
        <v>990</v>
      </c>
      <c r="BM325" s="27"/>
      <c r="BN325" s="27">
        <v>64.599999999999994</v>
      </c>
      <c r="BO325" s="27"/>
      <c r="BP325" s="27"/>
      <c r="BQ325" s="27"/>
      <c r="BR325" s="27"/>
      <c r="BS325" s="27"/>
      <c r="BT325" s="27"/>
      <c r="BU325" s="27">
        <v>5047.42</v>
      </c>
      <c r="BV325" s="27"/>
      <c r="BW325" s="27"/>
      <c r="BX325" s="27"/>
      <c r="BY325" s="27"/>
      <c r="BZ325" s="27"/>
      <c r="CA325" s="27"/>
      <c r="CB325" s="27"/>
      <c r="CC325" s="27"/>
      <c r="CD325" s="27"/>
      <c r="CE325" s="28"/>
    </row>
    <row r="326" spans="1:83" x14ac:dyDescent="0.2">
      <c r="A326" s="18" t="s">
        <v>392</v>
      </c>
      <c r="B326" s="25">
        <f t="shared" si="6"/>
        <v>194</v>
      </c>
      <c r="C326" s="26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>
        <v>194</v>
      </c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8"/>
    </row>
    <row r="327" spans="1:83" s="1" customFormat="1" x14ac:dyDescent="0.2">
      <c r="A327" s="19" t="s">
        <v>393</v>
      </c>
      <c r="B327" s="25">
        <f t="shared" ref="B327:B390" si="7">SUM(C327:CE327)</f>
        <v>164664.79</v>
      </c>
      <c r="C327" s="29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>
        <v>22446.9</v>
      </c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>
        <v>126764.99</v>
      </c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>
        <v>4231.8599999999997</v>
      </c>
      <c r="BD327" s="30"/>
      <c r="BE327" s="30">
        <v>57.6</v>
      </c>
      <c r="BF327" s="30"/>
      <c r="BG327" s="30"/>
      <c r="BH327" s="30"/>
      <c r="BI327" s="30"/>
      <c r="BJ327" s="30"/>
      <c r="BK327" s="30"/>
      <c r="BL327" s="30">
        <v>8127</v>
      </c>
      <c r="BM327" s="30">
        <v>3036.44</v>
      </c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1"/>
    </row>
    <row r="328" spans="1:83" x14ac:dyDescent="0.2">
      <c r="A328" s="18" t="s">
        <v>394</v>
      </c>
      <c r="B328" s="25">
        <f t="shared" si="7"/>
        <v>752779.94000000006</v>
      </c>
      <c r="C328" s="26">
        <v>99992.79</v>
      </c>
      <c r="D328" s="27"/>
      <c r="E328" s="27"/>
      <c r="F328" s="27">
        <v>38851.26</v>
      </c>
      <c r="G328" s="27"/>
      <c r="H328" s="27">
        <v>882</v>
      </c>
      <c r="I328" s="27"/>
      <c r="J328" s="27"/>
      <c r="K328" s="27"/>
      <c r="L328" s="27"/>
      <c r="M328" s="27"/>
      <c r="N328" s="27">
        <v>6872.16</v>
      </c>
      <c r="O328" s="27">
        <v>154.22</v>
      </c>
      <c r="P328" s="27"/>
      <c r="Q328" s="27"/>
      <c r="R328" s="27"/>
      <c r="S328" s="27">
        <v>120993.94</v>
      </c>
      <c r="T328" s="27">
        <v>12701</v>
      </c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>
        <v>3728.92</v>
      </c>
      <c r="AN328" s="27"/>
      <c r="AO328" s="27"/>
      <c r="AP328" s="27"/>
      <c r="AQ328" s="27">
        <v>19770.759999999998</v>
      </c>
      <c r="AR328" s="27">
        <v>45047.37</v>
      </c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>
        <v>190936.47</v>
      </c>
      <c r="BJ328" s="27"/>
      <c r="BK328" s="27"/>
      <c r="BL328" s="27"/>
      <c r="BM328" s="27">
        <v>26172.89</v>
      </c>
      <c r="BN328" s="27">
        <v>1877.83</v>
      </c>
      <c r="BO328" s="27"/>
      <c r="BP328" s="27">
        <v>3768</v>
      </c>
      <c r="BQ328" s="27"/>
      <c r="BR328" s="27">
        <v>5881.92</v>
      </c>
      <c r="BS328" s="27">
        <v>4.8</v>
      </c>
      <c r="BT328" s="27"/>
      <c r="BU328" s="27"/>
      <c r="BV328" s="27"/>
      <c r="BW328" s="27"/>
      <c r="BX328" s="27">
        <v>174366.61</v>
      </c>
      <c r="BY328" s="27"/>
      <c r="BZ328" s="27"/>
      <c r="CA328" s="27"/>
      <c r="CB328" s="27"/>
      <c r="CC328" s="27">
        <v>777</v>
      </c>
      <c r="CD328" s="27"/>
      <c r="CE328" s="28"/>
    </row>
    <row r="329" spans="1:83" x14ac:dyDescent="0.2">
      <c r="A329" s="18" t="s">
        <v>395</v>
      </c>
      <c r="B329" s="25">
        <f t="shared" si="7"/>
        <v>1556.4</v>
      </c>
      <c r="C329" s="26"/>
      <c r="D329" s="27"/>
      <c r="E329" s="27"/>
      <c r="F329" s="27"/>
      <c r="G329" s="27"/>
      <c r="H329" s="27">
        <v>1556.4</v>
      </c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8"/>
    </row>
    <row r="330" spans="1:83" x14ac:dyDescent="0.2">
      <c r="A330" s="18" t="s">
        <v>396</v>
      </c>
      <c r="B330" s="25">
        <f t="shared" si="7"/>
        <v>69413.75</v>
      </c>
      <c r="C330" s="26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>
        <v>69413.75</v>
      </c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8"/>
    </row>
    <row r="331" spans="1:83" x14ac:dyDescent="0.2">
      <c r="A331" s="18" t="s">
        <v>397</v>
      </c>
      <c r="B331" s="25">
        <f t="shared" si="7"/>
        <v>720600.96</v>
      </c>
      <c r="C331" s="26"/>
      <c r="D331" s="27"/>
      <c r="E331" s="27"/>
      <c r="F331" s="27"/>
      <c r="G331" s="27">
        <v>720396.96</v>
      </c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>
        <v>204</v>
      </c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8"/>
    </row>
    <row r="332" spans="1:83" x14ac:dyDescent="0.2">
      <c r="A332" s="18" t="s">
        <v>398</v>
      </c>
      <c r="B332" s="25">
        <f t="shared" si="7"/>
        <v>80624.25</v>
      </c>
      <c r="C332" s="26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>
        <v>80624.25</v>
      </c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8"/>
    </row>
    <row r="333" spans="1:83" x14ac:dyDescent="0.2">
      <c r="A333" s="18" t="s">
        <v>399</v>
      </c>
      <c r="B333" s="25">
        <f t="shared" si="7"/>
        <v>64088.280000000006</v>
      </c>
      <c r="C333" s="26"/>
      <c r="D333" s="27"/>
      <c r="E333" s="27"/>
      <c r="F333" s="27"/>
      <c r="G333" s="27">
        <v>63980.480000000003</v>
      </c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>
        <v>107.8</v>
      </c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8"/>
    </row>
    <row r="334" spans="1:83" x14ac:dyDescent="0.2">
      <c r="A334" s="18" t="s">
        <v>400</v>
      </c>
      <c r="B334" s="25">
        <f t="shared" si="7"/>
        <v>250541.88</v>
      </c>
      <c r="C334" s="26"/>
      <c r="D334" s="27"/>
      <c r="E334" s="27"/>
      <c r="F334" s="27"/>
      <c r="G334" s="27">
        <v>188565.85</v>
      </c>
      <c r="H334" s="27"/>
      <c r="I334" s="27"/>
      <c r="J334" s="27"/>
      <c r="K334" s="27"/>
      <c r="L334" s="27"/>
      <c r="M334" s="27"/>
      <c r="N334" s="27"/>
      <c r="O334" s="27">
        <v>9.18</v>
      </c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>
        <v>61966.85</v>
      </c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8"/>
    </row>
    <row r="335" spans="1:83" x14ac:dyDescent="0.2">
      <c r="A335" s="18" t="s">
        <v>401</v>
      </c>
      <c r="B335" s="25">
        <f t="shared" si="7"/>
        <v>68978.789999999994</v>
      </c>
      <c r="C335" s="26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>
        <v>136.6</v>
      </c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>
        <v>64503.34</v>
      </c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>
        <v>4338.8500000000004</v>
      </c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8"/>
    </row>
    <row r="336" spans="1:83" x14ac:dyDescent="0.2">
      <c r="A336" s="18" t="s">
        <v>402</v>
      </c>
      <c r="B336" s="25">
        <f t="shared" si="7"/>
        <v>194.62</v>
      </c>
      <c r="C336" s="26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>
        <v>25.62</v>
      </c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>
        <v>169</v>
      </c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8"/>
    </row>
    <row r="337" spans="1:83" x14ac:dyDescent="0.2">
      <c r="A337" s="18" t="s">
        <v>403</v>
      </c>
      <c r="B337" s="25">
        <f t="shared" si="7"/>
        <v>4510</v>
      </c>
      <c r="C337" s="26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>
        <v>4510</v>
      </c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8"/>
    </row>
    <row r="338" spans="1:83" x14ac:dyDescent="0.2">
      <c r="A338" s="18" t="s">
        <v>404</v>
      </c>
      <c r="B338" s="25">
        <f t="shared" si="7"/>
        <v>197.32</v>
      </c>
      <c r="C338" s="26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>
        <v>28.32</v>
      </c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>
        <v>169</v>
      </c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8"/>
    </row>
    <row r="339" spans="1:83" x14ac:dyDescent="0.2">
      <c r="A339" s="18" t="s">
        <v>405</v>
      </c>
      <c r="B339" s="25">
        <f t="shared" si="7"/>
        <v>264</v>
      </c>
      <c r="C339" s="26"/>
      <c r="D339" s="27"/>
      <c r="E339" s="27"/>
      <c r="F339" s="27"/>
      <c r="G339" s="27">
        <v>264</v>
      </c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8"/>
    </row>
    <row r="340" spans="1:83" x14ac:dyDescent="0.2">
      <c r="A340" s="18" t="s">
        <v>406</v>
      </c>
      <c r="B340" s="25">
        <f t="shared" si="7"/>
        <v>20</v>
      </c>
      <c r="C340" s="26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>
        <v>20</v>
      </c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8"/>
    </row>
    <row r="341" spans="1:83" x14ac:dyDescent="0.2">
      <c r="A341" s="18" t="s">
        <v>407</v>
      </c>
      <c r="B341" s="25">
        <f t="shared" si="7"/>
        <v>69.960000000000008</v>
      </c>
      <c r="C341" s="26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>
        <v>44.96</v>
      </c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>
        <v>25</v>
      </c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8"/>
    </row>
    <row r="342" spans="1:83" x14ac:dyDescent="0.2">
      <c r="A342" s="18" t="s">
        <v>408</v>
      </c>
      <c r="B342" s="25">
        <f t="shared" si="7"/>
        <v>74.14</v>
      </c>
      <c r="C342" s="26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>
        <v>20.64</v>
      </c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>
        <v>53.5</v>
      </c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8"/>
    </row>
    <row r="343" spans="1:83" x14ac:dyDescent="0.2">
      <c r="A343" s="18" t="s">
        <v>409</v>
      </c>
      <c r="B343" s="25">
        <f t="shared" si="7"/>
        <v>10731.46</v>
      </c>
      <c r="C343" s="26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>
        <v>43.18</v>
      </c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>
        <v>8572.32</v>
      </c>
      <c r="AP343" s="27"/>
      <c r="AQ343" s="27"/>
      <c r="AR343" s="27"/>
      <c r="AS343" s="27"/>
      <c r="AT343" s="27"/>
      <c r="AU343" s="27"/>
      <c r="AV343" s="27"/>
      <c r="AW343" s="27">
        <v>2115.96</v>
      </c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8"/>
    </row>
    <row r="344" spans="1:83" x14ac:dyDescent="0.2">
      <c r="A344" s="18" t="s">
        <v>410</v>
      </c>
      <c r="B344" s="25">
        <f t="shared" si="7"/>
        <v>2078.7799999999997</v>
      </c>
      <c r="C344" s="26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>
        <v>6.08</v>
      </c>
      <c r="P344" s="27"/>
      <c r="Q344" s="27"/>
      <c r="R344" s="27"/>
      <c r="S344" s="27"/>
      <c r="T344" s="27"/>
      <c r="U344" s="27"/>
      <c r="V344" s="27"/>
      <c r="W344" s="27">
        <v>2072.6999999999998</v>
      </c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8"/>
    </row>
    <row r="345" spans="1:83" x14ac:dyDescent="0.2">
      <c r="A345" s="18" t="s">
        <v>411</v>
      </c>
      <c r="B345" s="25">
        <f t="shared" si="7"/>
        <v>129</v>
      </c>
      <c r="C345" s="26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>
        <v>129</v>
      </c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8"/>
    </row>
    <row r="346" spans="1:83" x14ac:dyDescent="0.2">
      <c r="A346" s="18" t="s">
        <v>412</v>
      </c>
      <c r="B346" s="25">
        <f t="shared" si="7"/>
        <v>10697.72</v>
      </c>
      <c r="C346" s="26"/>
      <c r="D346" s="27"/>
      <c r="E346" s="27"/>
      <c r="F346" s="27"/>
      <c r="G346" s="27">
        <v>10450</v>
      </c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>
        <v>118.72</v>
      </c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>
        <v>129</v>
      </c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8"/>
    </row>
    <row r="347" spans="1:83" x14ac:dyDescent="0.2">
      <c r="A347" s="18" t="s">
        <v>413</v>
      </c>
      <c r="B347" s="25">
        <f t="shared" si="7"/>
        <v>18984.480000000003</v>
      </c>
      <c r="C347" s="26">
        <v>6073.88</v>
      </c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>
        <v>153.58000000000001</v>
      </c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>
        <v>10349.620000000001</v>
      </c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>
        <v>191.4</v>
      </c>
      <c r="BO347" s="27">
        <v>2216</v>
      </c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8"/>
    </row>
    <row r="348" spans="1:83" x14ac:dyDescent="0.2">
      <c r="A348" s="18" t="s">
        <v>414</v>
      </c>
      <c r="B348" s="25">
        <f t="shared" si="7"/>
        <v>36408.99</v>
      </c>
      <c r="C348" s="26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>
        <v>36408.99</v>
      </c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8"/>
    </row>
    <row r="349" spans="1:83" x14ac:dyDescent="0.2">
      <c r="A349" s="18" t="s">
        <v>415</v>
      </c>
      <c r="B349" s="25">
        <f t="shared" si="7"/>
        <v>8383.92</v>
      </c>
      <c r="C349" s="26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>
        <v>18.34</v>
      </c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>
        <v>8067.58</v>
      </c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>
        <v>298</v>
      </c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8"/>
    </row>
    <row r="350" spans="1:83" x14ac:dyDescent="0.2">
      <c r="A350" s="18" t="s">
        <v>416</v>
      </c>
      <c r="B350" s="25">
        <f t="shared" si="7"/>
        <v>26611.78</v>
      </c>
      <c r="C350" s="26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>
        <v>36.880000000000003</v>
      </c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>
        <v>1675.8</v>
      </c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>
        <v>24899.1</v>
      </c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8"/>
    </row>
    <row r="351" spans="1:83" x14ac:dyDescent="0.2">
      <c r="A351" s="18" t="s">
        <v>417</v>
      </c>
      <c r="B351" s="25">
        <f t="shared" si="7"/>
        <v>2013.67</v>
      </c>
      <c r="C351" s="26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>
        <v>29.5</v>
      </c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>
        <v>1984.17</v>
      </c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8"/>
    </row>
    <row r="352" spans="1:83" x14ac:dyDescent="0.2">
      <c r="A352" s="18" t="s">
        <v>418</v>
      </c>
      <c r="B352" s="25">
        <f t="shared" si="7"/>
        <v>3354.64</v>
      </c>
      <c r="C352" s="26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>
        <v>30.4</v>
      </c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>
        <v>3324.24</v>
      </c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8"/>
    </row>
    <row r="353" spans="1:83" x14ac:dyDescent="0.2">
      <c r="A353" s="18" t="s">
        <v>419</v>
      </c>
      <c r="B353" s="25">
        <f t="shared" si="7"/>
        <v>248</v>
      </c>
      <c r="C353" s="26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>
        <v>79</v>
      </c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>
        <v>169</v>
      </c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8"/>
    </row>
    <row r="354" spans="1:83" x14ac:dyDescent="0.2">
      <c r="A354" s="18" t="s">
        <v>420</v>
      </c>
      <c r="B354" s="25">
        <f t="shared" si="7"/>
        <v>28756.16</v>
      </c>
      <c r="C354" s="26"/>
      <c r="D354" s="27"/>
      <c r="E354" s="27"/>
      <c r="F354" s="27"/>
      <c r="G354" s="27">
        <v>28681.66</v>
      </c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>
        <v>74.5</v>
      </c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8"/>
    </row>
    <row r="355" spans="1:83" x14ac:dyDescent="0.2">
      <c r="A355" s="18" t="s">
        <v>421</v>
      </c>
      <c r="B355" s="25">
        <f t="shared" si="7"/>
        <v>4571.54</v>
      </c>
      <c r="C355" s="26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>
        <v>11.26</v>
      </c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>
        <v>4560.28</v>
      </c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8"/>
    </row>
    <row r="356" spans="1:83" x14ac:dyDescent="0.2">
      <c r="A356" s="18" t="s">
        <v>422</v>
      </c>
      <c r="B356" s="25">
        <f t="shared" si="7"/>
        <v>80.759999999999991</v>
      </c>
      <c r="C356" s="26"/>
      <c r="D356" s="27"/>
      <c r="E356" s="27"/>
      <c r="F356" s="27"/>
      <c r="G356" s="27"/>
      <c r="H356" s="27"/>
      <c r="I356" s="27"/>
      <c r="J356" s="27"/>
      <c r="K356" s="27">
        <v>16.16</v>
      </c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>
        <v>64.599999999999994</v>
      </c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8"/>
    </row>
    <row r="357" spans="1:83" x14ac:dyDescent="0.2">
      <c r="A357" s="18" t="s">
        <v>423</v>
      </c>
      <c r="B357" s="25">
        <f t="shared" si="7"/>
        <v>185.94</v>
      </c>
      <c r="C357" s="26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>
        <v>17.34</v>
      </c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>
        <v>168.6</v>
      </c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8"/>
    </row>
    <row r="358" spans="1:83" x14ac:dyDescent="0.2">
      <c r="A358" s="18" t="s">
        <v>424</v>
      </c>
      <c r="B358" s="25">
        <f t="shared" si="7"/>
        <v>460.99</v>
      </c>
      <c r="C358" s="26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>
        <v>460.99</v>
      </c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8"/>
    </row>
    <row r="359" spans="1:83" x14ac:dyDescent="0.2">
      <c r="A359" s="18" t="s">
        <v>425</v>
      </c>
      <c r="B359" s="25">
        <f t="shared" si="7"/>
        <v>31.08</v>
      </c>
      <c r="C359" s="26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>
        <v>6.08</v>
      </c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>
        <v>25</v>
      </c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8"/>
    </row>
    <row r="360" spans="1:83" x14ac:dyDescent="0.2">
      <c r="A360" s="18" t="s">
        <v>426</v>
      </c>
      <c r="B360" s="25">
        <f t="shared" si="7"/>
        <v>17745.29</v>
      </c>
      <c r="C360" s="26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>
        <v>15671.04</v>
      </c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>
        <v>2074.25</v>
      </c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8"/>
    </row>
    <row r="361" spans="1:83" x14ac:dyDescent="0.2">
      <c r="A361" s="18" t="s">
        <v>427</v>
      </c>
      <c r="B361" s="25">
        <f t="shared" si="7"/>
        <v>194.98</v>
      </c>
      <c r="C361" s="26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>
        <v>161.88</v>
      </c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>
        <v>16.2</v>
      </c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>
        <v>16.899999999999999</v>
      </c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8"/>
    </row>
    <row r="362" spans="1:83" x14ac:dyDescent="0.2">
      <c r="A362" s="18" t="s">
        <v>428</v>
      </c>
      <c r="B362" s="25">
        <f t="shared" si="7"/>
        <v>292.94</v>
      </c>
      <c r="C362" s="26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>
        <v>21.34</v>
      </c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>
        <v>157.5</v>
      </c>
      <c r="BM362" s="27">
        <v>114.1</v>
      </c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8"/>
    </row>
    <row r="363" spans="1:83" x14ac:dyDescent="0.2">
      <c r="A363" s="18" t="s">
        <v>429</v>
      </c>
      <c r="B363" s="25">
        <f t="shared" si="7"/>
        <v>64.599999999999994</v>
      </c>
      <c r="C363" s="26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>
        <v>64.599999999999994</v>
      </c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8"/>
    </row>
    <row r="364" spans="1:83" x14ac:dyDescent="0.2">
      <c r="A364" s="18" t="s">
        <v>430</v>
      </c>
      <c r="B364" s="25">
        <f t="shared" si="7"/>
        <v>49.5</v>
      </c>
      <c r="C364" s="26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>
        <v>49.5</v>
      </c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8"/>
    </row>
    <row r="365" spans="1:83" x14ac:dyDescent="0.2">
      <c r="A365" s="18" t="s">
        <v>431</v>
      </c>
      <c r="B365" s="25">
        <f t="shared" si="7"/>
        <v>250</v>
      </c>
      <c r="C365" s="26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>
        <v>250</v>
      </c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8"/>
    </row>
    <row r="366" spans="1:83" x14ac:dyDescent="0.2">
      <c r="A366" s="18" t="s">
        <v>432</v>
      </c>
      <c r="B366" s="25">
        <f t="shared" si="7"/>
        <v>381</v>
      </c>
      <c r="C366" s="26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>
        <v>252</v>
      </c>
      <c r="BI366" s="27"/>
      <c r="BJ366" s="27"/>
      <c r="BK366" s="27"/>
      <c r="BL366" s="27"/>
      <c r="BM366" s="27"/>
      <c r="BN366" s="27">
        <v>129</v>
      </c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8"/>
    </row>
    <row r="367" spans="1:83" x14ac:dyDescent="0.2">
      <c r="A367" s="18" t="s">
        <v>433</v>
      </c>
      <c r="B367" s="25">
        <f t="shared" si="7"/>
        <v>339</v>
      </c>
      <c r="C367" s="26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>
        <v>339</v>
      </c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8"/>
    </row>
    <row r="368" spans="1:83" x14ac:dyDescent="0.2">
      <c r="A368" s="18" t="s">
        <v>434</v>
      </c>
      <c r="B368" s="25">
        <f t="shared" si="7"/>
        <v>404.28</v>
      </c>
      <c r="C368" s="26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>
        <v>404.28</v>
      </c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8"/>
    </row>
    <row r="369" spans="1:83" x14ac:dyDescent="0.2">
      <c r="A369" s="18" t="s">
        <v>435</v>
      </c>
      <c r="B369" s="25">
        <f t="shared" si="7"/>
        <v>999.48</v>
      </c>
      <c r="C369" s="26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>
        <v>999.48</v>
      </c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8"/>
    </row>
    <row r="370" spans="1:83" x14ac:dyDescent="0.2">
      <c r="A370" s="18" t="s">
        <v>436</v>
      </c>
      <c r="B370" s="25">
        <f t="shared" si="7"/>
        <v>17059.54</v>
      </c>
      <c r="C370" s="26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>
        <v>5237.7299999999996</v>
      </c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>
        <v>960</v>
      </c>
      <c r="AV370" s="27"/>
      <c r="AW370" s="27"/>
      <c r="AX370" s="27">
        <v>10861.81</v>
      </c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8"/>
    </row>
    <row r="371" spans="1:83" x14ac:dyDescent="0.2">
      <c r="A371" s="18" t="s">
        <v>437</v>
      </c>
      <c r="B371" s="25">
        <f t="shared" si="7"/>
        <v>7328.36</v>
      </c>
      <c r="C371" s="26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>
        <v>3664.18</v>
      </c>
      <c r="AY371" s="27">
        <v>3664.18</v>
      </c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8"/>
    </row>
    <row r="372" spans="1:83" x14ac:dyDescent="0.2">
      <c r="A372" s="18" t="s">
        <v>438</v>
      </c>
      <c r="B372" s="25">
        <f t="shared" si="7"/>
        <v>8428.74</v>
      </c>
      <c r="C372" s="26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>
        <v>287.12</v>
      </c>
      <c r="AM372" s="27"/>
      <c r="AN372" s="27"/>
      <c r="AO372" s="27"/>
      <c r="AP372" s="27"/>
      <c r="AQ372" s="27"/>
      <c r="AR372" s="27"/>
      <c r="AS372" s="27"/>
      <c r="AT372" s="27"/>
      <c r="AU372" s="27">
        <v>3648.29</v>
      </c>
      <c r="AV372" s="27"/>
      <c r="AW372" s="27"/>
      <c r="AX372" s="27"/>
      <c r="AY372" s="27"/>
      <c r="AZ372" s="27">
        <v>688.3</v>
      </c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>
        <v>3805.03</v>
      </c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8"/>
    </row>
    <row r="373" spans="1:83" x14ac:dyDescent="0.2">
      <c r="A373" s="18" t="s">
        <v>439</v>
      </c>
      <c r="B373" s="25">
        <f t="shared" si="7"/>
        <v>1035.96</v>
      </c>
      <c r="C373" s="26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>
        <v>896.4</v>
      </c>
      <c r="O373" s="27"/>
      <c r="P373" s="27"/>
      <c r="Q373" s="27"/>
      <c r="R373" s="27"/>
      <c r="S373" s="27">
        <v>139.56</v>
      </c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8"/>
    </row>
    <row r="374" spans="1:83" x14ac:dyDescent="0.2">
      <c r="A374" s="18" t="s">
        <v>440</v>
      </c>
      <c r="B374" s="25">
        <f t="shared" si="7"/>
        <v>18450</v>
      </c>
      <c r="C374" s="26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>
        <v>18450</v>
      </c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8"/>
    </row>
    <row r="375" spans="1:83" x14ac:dyDescent="0.2">
      <c r="A375" s="18" t="s">
        <v>441</v>
      </c>
      <c r="B375" s="25">
        <f t="shared" si="7"/>
        <v>3282.52</v>
      </c>
      <c r="C375" s="26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>
        <v>3282.52</v>
      </c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8"/>
    </row>
    <row r="376" spans="1:83" x14ac:dyDescent="0.2">
      <c r="A376" s="18" t="s">
        <v>442</v>
      </c>
      <c r="B376" s="25">
        <f t="shared" si="7"/>
        <v>5775</v>
      </c>
      <c r="C376" s="26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>
        <v>2100</v>
      </c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>
        <v>3675</v>
      </c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8"/>
    </row>
    <row r="377" spans="1:83" x14ac:dyDescent="0.2">
      <c r="A377" s="18" t="s">
        <v>443</v>
      </c>
      <c r="B377" s="25">
        <f t="shared" si="7"/>
        <v>1374</v>
      </c>
      <c r="C377" s="26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>
        <v>1374</v>
      </c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8"/>
    </row>
    <row r="378" spans="1:83" x14ac:dyDescent="0.2">
      <c r="A378" s="18" t="s">
        <v>444</v>
      </c>
      <c r="B378" s="25">
        <f t="shared" si="7"/>
        <v>10507.23</v>
      </c>
      <c r="C378" s="26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>
        <v>7293.01</v>
      </c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>
        <v>3146.22</v>
      </c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>
        <v>68</v>
      </c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8"/>
    </row>
    <row r="379" spans="1:83" x14ac:dyDescent="0.2">
      <c r="A379" s="18" t="s">
        <v>445</v>
      </c>
      <c r="B379" s="25">
        <f t="shared" si="7"/>
        <v>20898.750000000004</v>
      </c>
      <c r="C379" s="26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>
        <v>2153.09</v>
      </c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>
        <v>16214.86</v>
      </c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>
        <v>73.22</v>
      </c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>
        <v>266.38</v>
      </c>
      <c r="BO379" s="27"/>
      <c r="BP379" s="27"/>
      <c r="BQ379" s="27"/>
      <c r="BR379" s="27"/>
      <c r="BS379" s="27"/>
      <c r="BT379" s="27"/>
      <c r="BU379" s="27"/>
      <c r="BV379" s="27"/>
      <c r="BW379" s="27"/>
      <c r="BX379" s="27">
        <v>2191.1999999999998</v>
      </c>
      <c r="BY379" s="27"/>
      <c r="BZ379" s="27"/>
      <c r="CA379" s="27"/>
      <c r="CB379" s="27"/>
      <c r="CC379" s="27"/>
      <c r="CD379" s="27"/>
      <c r="CE379" s="28"/>
    </row>
    <row r="380" spans="1:83" x14ac:dyDescent="0.2">
      <c r="A380" s="18" t="s">
        <v>446</v>
      </c>
      <c r="B380" s="25">
        <f t="shared" si="7"/>
        <v>43170.04</v>
      </c>
      <c r="C380" s="26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>
        <v>43170.04</v>
      </c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8"/>
    </row>
    <row r="381" spans="1:83" x14ac:dyDescent="0.2">
      <c r="A381" s="18" t="s">
        <v>447</v>
      </c>
      <c r="B381" s="25">
        <f t="shared" si="7"/>
        <v>193.37</v>
      </c>
      <c r="C381" s="26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>
        <v>193.37</v>
      </c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8"/>
    </row>
    <row r="382" spans="1:83" x14ac:dyDescent="0.2">
      <c r="A382" s="18" t="s">
        <v>448</v>
      </c>
      <c r="B382" s="25">
        <f t="shared" si="7"/>
        <v>1499.4</v>
      </c>
      <c r="C382" s="26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>
        <v>1499.4</v>
      </c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8"/>
    </row>
    <row r="383" spans="1:83" x14ac:dyDescent="0.2">
      <c r="A383" s="18" t="s">
        <v>449</v>
      </c>
      <c r="B383" s="25">
        <f t="shared" si="7"/>
        <v>1739.85</v>
      </c>
      <c r="C383" s="26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>
        <v>1739.85</v>
      </c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8"/>
    </row>
    <row r="384" spans="1:83" x14ac:dyDescent="0.2">
      <c r="A384" s="18" t="s">
        <v>450</v>
      </c>
      <c r="B384" s="25">
        <f t="shared" si="7"/>
        <v>124046.82</v>
      </c>
      <c r="C384" s="26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>
        <v>124046.82</v>
      </c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8"/>
    </row>
    <row r="385" spans="1:83" x14ac:dyDescent="0.2">
      <c r="A385" s="18" t="s">
        <v>451</v>
      </c>
      <c r="B385" s="25">
        <f t="shared" si="7"/>
        <v>6101.84</v>
      </c>
      <c r="C385" s="26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>
        <v>5607</v>
      </c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>
        <v>494.84</v>
      </c>
      <c r="BY385" s="27"/>
      <c r="BZ385" s="27"/>
      <c r="CA385" s="27"/>
      <c r="CB385" s="27"/>
      <c r="CC385" s="27"/>
      <c r="CD385" s="27"/>
      <c r="CE385" s="28"/>
    </row>
    <row r="386" spans="1:83" x14ac:dyDescent="0.2">
      <c r="A386" s="18" t="s">
        <v>452</v>
      </c>
      <c r="B386" s="25">
        <f t="shared" si="7"/>
        <v>4059.9500000000003</v>
      </c>
      <c r="C386" s="26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>
        <v>4043.05</v>
      </c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>
        <v>16.899999999999999</v>
      </c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8"/>
    </row>
    <row r="387" spans="1:83" x14ac:dyDescent="0.2">
      <c r="A387" s="18" t="s">
        <v>453</v>
      </c>
      <c r="B387" s="25">
        <f t="shared" si="7"/>
        <v>4109.68</v>
      </c>
      <c r="C387" s="26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>
        <v>4109.68</v>
      </c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8"/>
    </row>
    <row r="388" spans="1:83" x14ac:dyDescent="0.2">
      <c r="A388" s="18" t="s">
        <v>454</v>
      </c>
      <c r="B388" s="25">
        <f t="shared" si="7"/>
        <v>387</v>
      </c>
      <c r="C388" s="26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>
        <v>315</v>
      </c>
      <c r="BI388" s="27"/>
      <c r="BJ388" s="27"/>
      <c r="BK388" s="27"/>
      <c r="BL388" s="27"/>
      <c r="BM388" s="27"/>
      <c r="BN388" s="27">
        <v>72</v>
      </c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8"/>
    </row>
    <row r="389" spans="1:83" x14ac:dyDescent="0.2">
      <c r="A389" s="18" t="s">
        <v>455</v>
      </c>
      <c r="B389" s="25">
        <f t="shared" si="7"/>
        <v>10608.04</v>
      </c>
      <c r="C389" s="26">
        <v>1825.21</v>
      </c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>
        <v>8410.83</v>
      </c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>
        <v>372</v>
      </c>
      <c r="BX389" s="27"/>
      <c r="BY389" s="27"/>
      <c r="BZ389" s="27"/>
      <c r="CA389" s="27"/>
      <c r="CB389" s="27"/>
      <c r="CC389" s="27"/>
      <c r="CD389" s="27"/>
      <c r="CE389" s="28"/>
    </row>
    <row r="390" spans="1:83" x14ac:dyDescent="0.2">
      <c r="A390" s="18" t="s">
        <v>456</v>
      </c>
      <c r="B390" s="25">
        <f t="shared" si="7"/>
        <v>29721.559999999998</v>
      </c>
      <c r="C390" s="26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>
        <v>26968.76</v>
      </c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>
        <v>2752.8</v>
      </c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8"/>
    </row>
    <row r="391" spans="1:83" s="1" customFormat="1" x14ac:dyDescent="0.2">
      <c r="A391" s="19" t="s">
        <v>457</v>
      </c>
      <c r="B391" s="25">
        <f t="shared" ref="B391:B454" si="8">SUM(C391:CE391)</f>
        <v>29696.699999999997</v>
      </c>
      <c r="C391" s="29"/>
      <c r="D391" s="30"/>
      <c r="E391" s="30"/>
      <c r="F391" s="30"/>
      <c r="G391" s="30"/>
      <c r="H391" s="30">
        <v>3077.5</v>
      </c>
      <c r="I391" s="30"/>
      <c r="J391" s="30"/>
      <c r="K391" s="30"/>
      <c r="L391" s="30"/>
      <c r="M391" s="30"/>
      <c r="N391" s="30"/>
      <c r="O391" s="30">
        <v>18.079999999999998</v>
      </c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>
        <v>726.34</v>
      </c>
      <c r="AM391" s="30">
        <v>25874.78</v>
      </c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1"/>
    </row>
    <row r="392" spans="1:83" x14ac:dyDescent="0.2">
      <c r="A392" s="18" t="s">
        <v>458</v>
      </c>
      <c r="B392" s="25">
        <f t="shared" si="8"/>
        <v>11541.779999999999</v>
      </c>
      <c r="C392" s="26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>
        <v>5274.36</v>
      </c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>
        <v>6267.42</v>
      </c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8"/>
    </row>
    <row r="393" spans="1:83" x14ac:dyDescent="0.2">
      <c r="A393" s="18" t="s">
        <v>459</v>
      </c>
      <c r="B393" s="25">
        <f t="shared" si="8"/>
        <v>4203.08</v>
      </c>
      <c r="C393" s="26"/>
      <c r="D393" s="27"/>
      <c r="E393" s="27"/>
      <c r="F393" s="27"/>
      <c r="G393" s="27"/>
      <c r="H393" s="27"/>
      <c r="I393" s="27"/>
      <c r="J393" s="27"/>
      <c r="K393" s="27">
        <v>1203.08</v>
      </c>
      <c r="L393" s="27"/>
      <c r="M393" s="27"/>
      <c r="N393" s="27"/>
      <c r="O393" s="27"/>
      <c r="P393" s="27"/>
      <c r="Q393" s="27">
        <v>3000</v>
      </c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8"/>
    </row>
    <row r="394" spans="1:83" x14ac:dyDescent="0.2">
      <c r="A394" s="18" t="s">
        <v>460</v>
      </c>
      <c r="B394" s="25">
        <f t="shared" si="8"/>
        <v>43.25</v>
      </c>
      <c r="C394" s="26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>
        <v>43.25</v>
      </c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8"/>
    </row>
    <row r="395" spans="1:83" x14ac:dyDescent="0.2">
      <c r="A395" s="18" t="s">
        <v>461</v>
      </c>
      <c r="B395" s="25">
        <f t="shared" si="8"/>
        <v>3629.33</v>
      </c>
      <c r="C395" s="26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>
        <v>3629.33</v>
      </c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8"/>
    </row>
    <row r="396" spans="1:83" x14ac:dyDescent="0.2">
      <c r="A396" s="18" t="s">
        <v>462</v>
      </c>
      <c r="B396" s="25">
        <f t="shared" si="8"/>
        <v>46576.81</v>
      </c>
      <c r="C396" s="26">
        <v>1947.08</v>
      </c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>
        <v>16881.72</v>
      </c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>
        <v>27748.01</v>
      </c>
      <c r="BX396" s="27"/>
      <c r="BY396" s="27"/>
      <c r="BZ396" s="27"/>
      <c r="CA396" s="27"/>
      <c r="CB396" s="27"/>
      <c r="CC396" s="27"/>
      <c r="CD396" s="27"/>
      <c r="CE396" s="28"/>
    </row>
    <row r="397" spans="1:83" x14ac:dyDescent="0.2">
      <c r="A397" s="18" t="s">
        <v>463</v>
      </c>
      <c r="B397" s="25">
        <f t="shared" si="8"/>
        <v>4228.54</v>
      </c>
      <c r="C397" s="26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>
        <v>1078.54</v>
      </c>
      <c r="AN397" s="27"/>
      <c r="AO397" s="27"/>
      <c r="AP397" s="27"/>
      <c r="AQ397" s="27">
        <v>3150</v>
      </c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8"/>
    </row>
    <row r="398" spans="1:83" x14ac:dyDescent="0.2">
      <c r="A398" s="18" t="s">
        <v>464</v>
      </c>
      <c r="B398" s="25">
        <f t="shared" si="8"/>
        <v>64546.23</v>
      </c>
      <c r="C398" s="26">
        <v>64546.23</v>
      </c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8"/>
    </row>
    <row r="399" spans="1:83" x14ac:dyDescent="0.2">
      <c r="A399" s="18" t="s">
        <v>465</v>
      </c>
      <c r="B399" s="25">
        <f t="shared" si="8"/>
        <v>14.91</v>
      </c>
      <c r="C399" s="26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>
        <v>14.91</v>
      </c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8"/>
    </row>
    <row r="400" spans="1:83" x14ac:dyDescent="0.2">
      <c r="A400" s="18" t="s">
        <v>466</v>
      </c>
      <c r="B400" s="25">
        <f t="shared" si="8"/>
        <v>2116.8000000000002</v>
      </c>
      <c r="C400" s="26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>
        <v>2116.8000000000002</v>
      </c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8"/>
    </row>
    <row r="401" spans="1:83" x14ac:dyDescent="0.2">
      <c r="A401" s="18" t="s">
        <v>467</v>
      </c>
      <c r="B401" s="25">
        <f t="shared" si="8"/>
        <v>20054.8</v>
      </c>
      <c r="C401" s="26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>
        <v>18748.8</v>
      </c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>
        <v>306</v>
      </c>
      <c r="AV401" s="27"/>
      <c r="AW401" s="27">
        <v>1000</v>
      </c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8"/>
    </row>
    <row r="402" spans="1:83" x14ac:dyDescent="0.2">
      <c r="A402" s="18" t="s">
        <v>468</v>
      </c>
      <c r="B402" s="25">
        <f t="shared" si="8"/>
        <v>868.12</v>
      </c>
      <c r="C402" s="26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>
        <v>868.12</v>
      </c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8"/>
    </row>
    <row r="403" spans="1:83" x14ac:dyDescent="0.2">
      <c r="A403" s="18" t="s">
        <v>469</v>
      </c>
      <c r="B403" s="25">
        <f t="shared" si="8"/>
        <v>4474.18</v>
      </c>
      <c r="C403" s="26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>
        <v>4474.18</v>
      </c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8"/>
    </row>
    <row r="404" spans="1:83" x14ac:dyDescent="0.2">
      <c r="A404" s="18" t="s">
        <v>470</v>
      </c>
      <c r="B404" s="25">
        <f t="shared" si="8"/>
        <v>786.73</v>
      </c>
      <c r="C404" s="26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>
        <v>786.73</v>
      </c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8"/>
    </row>
    <row r="405" spans="1:83" x14ac:dyDescent="0.2">
      <c r="A405" s="18" t="s">
        <v>471</v>
      </c>
      <c r="B405" s="25">
        <f t="shared" si="8"/>
        <v>29077.100000000002</v>
      </c>
      <c r="C405" s="26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>
        <v>6864.47</v>
      </c>
      <c r="O405" s="27"/>
      <c r="P405" s="27"/>
      <c r="Q405" s="27"/>
      <c r="R405" s="27"/>
      <c r="S405" s="27">
        <v>22212.63</v>
      </c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8"/>
    </row>
    <row r="406" spans="1:83" x14ac:dyDescent="0.2">
      <c r="A406" s="18" t="s">
        <v>472</v>
      </c>
      <c r="B406" s="25">
        <f t="shared" si="8"/>
        <v>66599.92</v>
      </c>
      <c r="C406" s="26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>
        <v>66599.92</v>
      </c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8"/>
    </row>
    <row r="407" spans="1:83" x14ac:dyDescent="0.2">
      <c r="A407" s="18" t="s">
        <v>473</v>
      </c>
      <c r="B407" s="25">
        <f t="shared" si="8"/>
        <v>936.81</v>
      </c>
      <c r="C407" s="26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>
        <v>936.81</v>
      </c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8"/>
    </row>
    <row r="408" spans="1:83" x14ac:dyDescent="0.2">
      <c r="A408" s="18" t="s">
        <v>474</v>
      </c>
      <c r="B408" s="25">
        <f t="shared" si="8"/>
        <v>2709</v>
      </c>
      <c r="C408" s="26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>
        <v>1134</v>
      </c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>
        <v>945</v>
      </c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>
        <v>630</v>
      </c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8"/>
    </row>
    <row r="409" spans="1:83" x14ac:dyDescent="0.2">
      <c r="A409" s="18" t="s">
        <v>475</v>
      </c>
      <c r="B409" s="25">
        <f t="shared" si="8"/>
        <v>4258.8</v>
      </c>
      <c r="C409" s="26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>
        <v>4258.8</v>
      </c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8"/>
    </row>
    <row r="410" spans="1:83" x14ac:dyDescent="0.2">
      <c r="A410" s="18" t="s">
        <v>476</v>
      </c>
      <c r="B410" s="25">
        <f t="shared" si="8"/>
        <v>6163.36</v>
      </c>
      <c r="C410" s="26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>
        <v>781.28</v>
      </c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>
        <v>1638</v>
      </c>
      <c r="BM410" s="27"/>
      <c r="BN410" s="27"/>
      <c r="BO410" s="27"/>
      <c r="BP410" s="27"/>
      <c r="BQ410" s="27"/>
      <c r="BR410" s="27"/>
      <c r="BS410" s="27"/>
      <c r="BT410" s="27"/>
      <c r="BU410" s="27">
        <v>3744.08</v>
      </c>
      <c r="BV410" s="27"/>
      <c r="BW410" s="27"/>
      <c r="BX410" s="27"/>
      <c r="BY410" s="27"/>
      <c r="BZ410" s="27"/>
      <c r="CA410" s="27"/>
      <c r="CB410" s="27"/>
      <c r="CC410" s="27"/>
      <c r="CD410" s="27"/>
      <c r="CE410" s="28"/>
    </row>
    <row r="411" spans="1:83" x14ac:dyDescent="0.2">
      <c r="A411" s="18" t="s">
        <v>477</v>
      </c>
      <c r="B411" s="25">
        <f t="shared" si="8"/>
        <v>864.58</v>
      </c>
      <c r="C411" s="26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>
        <v>864.58</v>
      </c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8"/>
    </row>
    <row r="412" spans="1:83" x14ac:dyDescent="0.2">
      <c r="A412" s="18" t="s">
        <v>478</v>
      </c>
      <c r="B412" s="25">
        <f t="shared" si="8"/>
        <v>197569.27000000002</v>
      </c>
      <c r="C412" s="26"/>
      <c r="D412" s="27"/>
      <c r="E412" s="27"/>
      <c r="F412" s="27"/>
      <c r="G412" s="27"/>
      <c r="H412" s="27">
        <v>110979.89</v>
      </c>
      <c r="I412" s="27"/>
      <c r="J412" s="27"/>
      <c r="K412" s="27"/>
      <c r="L412" s="27"/>
      <c r="M412" s="27"/>
      <c r="N412" s="27">
        <v>1392</v>
      </c>
      <c r="O412" s="27"/>
      <c r="P412" s="27">
        <v>1118.46</v>
      </c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>
        <v>1789.46</v>
      </c>
      <c r="AS412" s="27"/>
      <c r="AT412" s="27"/>
      <c r="AU412" s="27"/>
      <c r="AV412" s="27"/>
      <c r="AW412" s="27"/>
      <c r="AX412" s="27">
        <v>1903.2</v>
      </c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>
        <v>6597.14</v>
      </c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>
        <v>73789.119999999995</v>
      </c>
      <c r="BY412" s="27"/>
      <c r="BZ412" s="27"/>
      <c r="CA412" s="27"/>
      <c r="CB412" s="27"/>
      <c r="CC412" s="27"/>
      <c r="CD412" s="27"/>
      <c r="CE412" s="28"/>
    </row>
    <row r="413" spans="1:83" x14ac:dyDescent="0.2">
      <c r="A413" s="18" t="s">
        <v>479</v>
      </c>
      <c r="B413" s="25">
        <f t="shared" si="8"/>
        <v>116971.23</v>
      </c>
      <c r="C413" s="26">
        <v>116971.23</v>
      </c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8"/>
    </row>
    <row r="414" spans="1:83" x14ac:dyDescent="0.2">
      <c r="A414" s="18" t="s">
        <v>480</v>
      </c>
      <c r="B414" s="25">
        <f t="shared" si="8"/>
        <v>6152.5</v>
      </c>
      <c r="C414" s="26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>
        <v>937.42</v>
      </c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>
        <v>5215.08</v>
      </c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8"/>
    </row>
    <row r="415" spans="1:83" x14ac:dyDescent="0.2">
      <c r="A415" s="18" t="s">
        <v>481</v>
      </c>
      <c r="B415" s="25">
        <f t="shared" si="8"/>
        <v>3558.77</v>
      </c>
      <c r="C415" s="26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>
        <v>3558.77</v>
      </c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8"/>
    </row>
    <row r="416" spans="1:83" x14ac:dyDescent="0.2">
      <c r="A416" s="18" t="s">
        <v>482</v>
      </c>
      <c r="B416" s="25">
        <f t="shared" si="8"/>
        <v>980</v>
      </c>
      <c r="C416" s="26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>
        <v>980</v>
      </c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8"/>
    </row>
    <row r="417" spans="1:83" s="1" customFormat="1" x14ac:dyDescent="0.2">
      <c r="A417" s="19" t="s">
        <v>483</v>
      </c>
      <c r="B417" s="25">
        <f t="shared" si="8"/>
        <v>833337.84999999986</v>
      </c>
      <c r="C417" s="29">
        <v>21584.44</v>
      </c>
      <c r="D417" s="30"/>
      <c r="E417" s="30">
        <v>590.91999999999996</v>
      </c>
      <c r="F417" s="30"/>
      <c r="G417" s="30"/>
      <c r="H417" s="30">
        <v>3815.1</v>
      </c>
      <c r="I417" s="30"/>
      <c r="J417" s="30"/>
      <c r="K417" s="30">
        <v>1336.66</v>
      </c>
      <c r="L417" s="30"/>
      <c r="M417" s="30"/>
      <c r="N417" s="30"/>
      <c r="O417" s="30"/>
      <c r="P417" s="30">
        <v>158929.21</v>
      </c>
      <c r="Q417" s="30">
        <v>2119.6</v>
      </c>
      <c r="R417" s="30"/>
      <c r="S417" s="30">
        <v>1757.38</v>
      </c>
      <c r="T417" s="30">
        <v>5050.26</v>
      </c>
      <c r="U417" s="30">
        <v>36508.11</v>
      </c>
      <c r="V417" s="30"/>
      <c r="W417" s="30"/>
      <c r="X417" s="30"/>
      <c r="Y417" s="30"/>
      <c r="Z417" s="30"/>
      <c r="AA417" s="30"/>
      <c r="AB417" s="30">
        <v>14288.27</v>
      </c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>
        <v>180033.53</v>
      </c>
      <c r="AN417" s="30"/>
      <c r="AO417" s="30"/>
      <c r="AP417" s="30"/>
      <c r="AQ417" s="30"/>
      <c r="AR417" s="30">
        <v>156.38</v>
      </c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>
        <v>143249.74</v>
      </c>
      <c r="BJ417" s="30"/>
      <c r="BK417" s="30"/>
      <c r="BL417" s="30"/>
      <c r="BM417" s="30"/>
      <c r="BN417" s="30"/>
      <c r="BO417" s="30"/>
      <c r="BP417" s="30"/>
      <c r="BQ417" s="30"/>
      <c r="BR417" s="30">
        <v>37.94</v>
      </c>
      <c r="BS417" s="30"/>
      <c r="BT417" s="30"/>
      <c r="BU417" s="30"/>
      <c r="BV417" s="30"/>
      <c r="BW417" s="30">
        <v>2538.7199999999998</v>
      </c>
      <c r="BX417" s="30">
        <v>259072.1</v>
      </c>
      <c r="BY417" s="30"/>
      <c r="BZ417" s="30"/>
      <c r="CA417" s="30">
        <v>2000.41</v>
      </c>
      <c r="CB417" s="30"/>
      <c r="CC417" s="30">
        <v>269.08</v>
      </c>
      <c r="CD417" s="30"/>
      <c r="CE417" s="31"/>
    </row>
    <row r="418" spans="1:83" x14ac:dyDescent="0.2">
      <c r="A418" s="18" t="s">
        <v>484</v>
      </c>
      <c r="B418" s="25">
        <f t="shared" si="8"/>
        <v>362404.27</v>
      </c>
      <c r="C418" s="26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>
        <v>362404.27</v>
      </c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8"/>
    </row>
    <row r="419" spans="1:83" x14ac:dyDescent="0.2">
      <c r="A419" s="18" t="s">
        <v>485</v>
      </c>
      <c r="B419" s="25">
        <f t="shared" si="8"/>
        <v>10478.560000000001</v>
      </c>
      <c r="C419" s="26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>
        <v>4406.5600000000004</v>
      </c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>
        <v>6072</v>
      </c>
      <c r="BX419" s="27"/>
      <c r="BY419" s="27"/>
      <c r="BZ419" s="27"/>
      <c r="CA419" s="27"/>
      <c r="CB419" s="27"/>
      <c r="CC419" s="27"/>
      <c r="CD419" s="27"/>
      <c r="CE419" s="28"/>
    </row>
    <row r="420" spans="1:83" x14ac:dyDescent="0.2">
      <c r="A420" s="18" t="s">
        <v>486</v>
      </c>
      <c r="B420" s="25">
        <f t="shared" si="8"/>
        <v>3889.66</v>
      </c>
      <c r="C420" s="26"/>
      <c r="D420" s="27"/>
      <c r="E420" s="27"/>
      <c r="F420" s="27"/>
      <c r="G420" s="27"/>
      <c r="H420" s="27">
        <v>3074.6</v>
      </c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>
        <v>815.06</v>
      </c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8"/>
    </row>
    <row r="421" spans="1:83" x14ac:dyDescent="0.2">
      <c r="A421" s="18" t="s">
        <v>487</v>
      </c>
      <c r="B421" s="25">
        <f t="shared" si="8"/>
        <v>242031.13</v>
      </c>
      <c r="C421" s="26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>
        <v>233094.67</v>
      </c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>
        <v>8936.4599999999991</v>
      </c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8"/>
    </row>
    <row r="422" spans="1:83" x14ac:dyDescent="0.2">
      <c r="A422" s="18" t="s">
        <v>488</v>
      </c>
      <c r="B422" s="25">
        <f t="shared" si="8"/>
        <v>1663.2</v>
      </c>
      <c r="C422" s="26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>
        <v>475.2</v>
      </c>
      <c r="AL422" s="27"/>
      <c r="AM422" s="27"/>
      <c r="AN422" s="27"/>
      <c r="AO422" s="27">
        <v>792</v>
      </c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>
        <v>396</v>
      </c>
      <c r="BY422" s="27"/>
      <c r="BZ422" s="27"/>
      <c r="CA422" s="27"/>
      <c r="CB422" s="27"/>
      <c r="CC422" s="27"/>
      <c r="CD422" s="27"/>
      <c r="CE422" s="28"/>
    </row>
    <row r="423" spans="1:83" x14ac:dyDescent="0.2">
      <c r="A423" s="18" t="s">
        <v>489</v>
      </c>
      <c r="B423" s="25">
        <f t="shared" si="8"/>
        <v>24563.18</v>
      </c>
      <c r="C423" s="26">
        <v>123.36</v>
      </c>
      <c r="D423" s="27">
        <v>48</v>
      </c>
      <c r="E423" s="27">
        <v>50.88</v>
      </c>
      <c r="F423" s="27">
        <v>50.88</v>
      </c>
      <c r="G423" s="27">
        <v>50.88</v>
      </c>
      <c r="H423" s="27">
        <v>139.19999999999999</v>
      </c>
      <c r="I423" s="27">
        <v>101.76</v>
      </c>
      <c r="J423" s="27">
        <v>137.76</v>
      </c>
      <c r="K423" s="27">
        <v>50.88</v>
      </c>
      <c r="L423" s="27">
        <v>50.88</v>
      </c>
      <c r="M423" s="27">
        <v>116.16</v>
      </c>
      <c r="N423" s="27"/>
      <c r="O423" s="27">
        <v>50.88</v>
      </c>
      <c r="P423" s="27">
        <v>50.88</v>
      </c>
      <c r="Q423" s="27">
        <v>50.88</v>
      </c>
      <c r="R423" s="27">
        <v>50.88</v>
      </c>
      <c r="S423" s="27">
        <v>123.36</v>
      </c>
      <c r="T423" s="27">
        <v>50.88</v>
      </c>
      <c r="U423" s="27">
        <v>50.88</v>
      </c>
      <c r="V423" s="27"/>
      <c r="W423" s="27"/>
      <c r="X423" s="27">
        <v>101.76</v>
      </c>
      <c r="Y423" s="27"/>
      <c r="Z423" s="27"/>
      <c r="AA423" s="27"/>
      <c r="AB423" s="27">
        <v>48</v>
      </c>
      <c r="AC423" s="27">
        <v>50.88</v>
      </c>
      <c r="AD423" s="27"/>
      <c r="AE423" s="27">
        <v>50.88</v>
      </c>
      <c r="AF423" s="27">
        <v>101.76</v>
      </c>
      <c r="AG423" s="27">
        <v>262.45999999999998</v>
      </c>
      <c r="AH423" s="27">
        <v>96</v>
      </c>
      <c r="AI423" s="27">
        <v>211.58</v>
      </c>
      <c r="AJ423" s="27">
        <v>123.36</v>
      </c>
      <c r="AK423" s="27">
        <v>188.64</v>
      </c>
      <c r="AL423" s="27"/>
      <c r="AM423" s="27">
        <v>181.44</v>
      </c>
      <c r="AN423" s="27">
        <v>50.88</v>
      </c>
      <c r="AO423" s="27">
        <v>50.88</v>
      </c>
      <c r="AP423" s="27">
        <v>48</v>
      </c>
      <c r="AQ423" s="27">
        <v>116.16</v>
      </c>
      <c r="AR423" s="27"/>
      <c r="AS423" s="27">
        <v>101.76</v>
      </c>
      <c r="AT423" s="27">
        <v>224.16</v>
      </c>
      <c r="AU423" s="27">
        <v>50.88</v>
      </c>
      <c r="AV423" s="27">
        <v>101.76</v>
      </c>
      <c r="AW423" s="27">
        <v>123.36</v>
      </c>
      <c r="AX423" s="27">
        <v>239.52</v>
      </c>
      <c r="AY423" s="27">
        <v>50.88</v>
      </c>
      <c r="AZ423" s="27">
        <v>785.68</v>
      </c>
      <c r="BA423" s="27"/>
      <c r="BB423" s="27">
        <v>50.88</v>
      </c>
      <c r="BC423" s="27"/>
      <c r="BD423" s="27">
        <v>108.96</v>
      </c>
      <c r="BE423" s="27">
        <v>123.36</v>
      </c>
      <c r="BF423" s="27">
        <v>50.88</v>
      </c>
      <c r="BG423" s="27">
        <v>101.76</v>
      </c>
      <c r="BH423" s="27">
        <v>101.76</v>
      </c>
      <c r="BI423" s="27">
        <v>275.52</v>
      </c>
      <c r="BJ423" s="27">
        <v>159.36000000000001</v>
      </c>
      <c r="BK423" s="27">
        <v>211.58</v>
      </c>
      <c r="BL423" s="27">
        <v>5102.6400000000003</v>
      </c>
      <c r="BM423" s="27">
        <v>50.88</v>
      </c>
      <c r="BN423" s="27"/>
      <c r="BO423" s="27"/>
      <c r="BP423" s="27">
        <v>159.84</v>
      </c>
      <c r="BQ423" s="27">
        <v>152.16</v>
      </c>
      <c r="BR423" s="27">
        <v>50.88</v>
      </c>
      <c r="BS423" s="27">
        <v>50.88</v>
      </c>
      <c r="BT423" s="27">
        <v>50.88</v>
      </c>
      <c r="BU423" s="27">
        <v>50.88</v>
      </c>
      <c r="BV423" s="27">
        <v>152.16</v>
      </c>
      <c r="BW423" s="27">
        <v>167.04</v>
      </c>
      <c r="BX423" s="27">
        <v>12230.68</v>
      </c>
      <c r="BY423" s="27">
        <v>144.96</v>
      </c>
      <c r="BZ423" s="27">
        <v>50.88</v>
      </c>
      <c r="CA423" s="27">
        <v>101.76</v>
      </c>
      <c r="CB423" s="27">
        <v>50.88</v>
      </c>
      <c r="CC423" s="27">
        <v>50.88</v>
      </c>
      <c r="CD423" s="27">
        <v>50.88</v>
      </c>
      <c r="CE423" s="28"/>
    </row>
    <row r="424" spans="1:83" x14ac:dyDescent="0.2">
      <c r="A424" s="18" t="s">
        <v>490</v>
      </c>
      <c r="B424" s="25">
        <f t="shared" si="8"/>
        <v>5281200</v>
      </c>
      <c r="C424" s="26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>
        <v>1279800</v>
      </c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>
        <v>4001400</v>
      </c>
      <c r="BY424" s="27"/>
      <c r="BZ424" s="27"/>
      <c r="CA424" s="27"/>
      <c r="CB424" s="27"/>
      <c r="CC424" s="27"/>
      <c r="CD424" s="27"/>
      <c r="CE424" s="28"/>
    </row>
    <row r="425" spans="1:83" x14ac:dyDescent="0.2">
      <c r="A425" s="18" t="s">
        <v>491</v>
      </c>
      <c r="B425" s="25">
        <f t="shared" si="8"/>
        <v>263.68</v>
      </c>
      <c r="C425" s="26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>
        <v>263.68</v>
      </c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8"/>
    </row>
    <row r="426" spans="1:83" x14ac:dyDescent="0.2">
      <c r="A426" s="18" t="s">
        <v>492</v>
      </c>
      <c r="B426" s="25">
        <f t="shared" si="8"/>
        <v>2204.86</v>
      </c>
      <c r="C426" s="26">
        <v>1353.68</v>
      </c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>
        <v>10.18</v>
      </c>
      <c r="P426" s="27"/>
      <c r="Q426" s="27"/>
      <c r="R426" s="27"/>
      <c r="S426" s="27">
        <v>220</v>
      </c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>
        <v>288</v>
      </c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>
        <v>333</v>
      </c>
      <c r="CE426" s="28"/>
    </row>
    <row r="427" spans="1:83" x14ac:dyDescent="0.2">
      <c r="A427" s="18" t="s">
        <v>493</v>
      </c>
      <c r="B427" s="25">
        <f t="shared" si="8"/>
        <v>374.25</v>
      </c>
      <c r="C427" s="26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>
        <v>220</v>
      </c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>
        <v>154.25</v>
      </c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8"/>
    </row>
    <row r="428" spans="1:83" x14ac:dyDescent="0.2">
      <c r="A428" s="18" t="s">
        <v>494</v>
      </c>
      <c r="B428" s="25">
        <f t="shared" si="8"/>
        <v>129</v>
      </c>
      <c r="C428" s="26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>
        <v>129</v>
      </c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8"/>
    </row>
    <row r="429" spans="1:83" x14ac:dyDescent="0.2">
      <c r="A429" s="18" t="s">
        <v>495</v>
      </c>
      <c r="B429" s="25">
        <f t="shared" si="8"/>
        <v>270.04000000000002</v>
      </c>
      <c r="C429" s="26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>
        <v>101.04</v>
      </c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>
        <v>169</v>
      </c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8"/>
    </row>
    <row r="430" spans="1:83" x14ac:dyDescent="0.2">
      <c r="A430" s="18" t="s">
        <v>496</v>
      </c>
      <c r="B430" s="25">
        <f t="shared" si="8"/>
        <v>4384.29</v>
      </c>
      <c r="C430" s="26">
        <v>2882.87</v>
      </c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>
        <v>1109.49</v>
      </c>
      <c r="AN430" s="27"/>
      <c r="AO430" s="27"/>
      <c r="AP430" s="27"/>
      <c r="AQ430" s="27"/>
      <c r="AR430" s="27">
        <v>168.93</v>
      </c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>
        <v>223</v>
      </c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8"/>
    </row>
    <row r="431" spans="1:83" x14ac:dyDescent="0.2">
      <c r="A431" s="18" t="s">
        <v>497</v>
      </c>
      <c r="B431" s="25">
        <f t="shared" si="8"/>
        <v>144.07</v>
      </c>
      <c r="C431" s="26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>
        <v>144.07</v>
      </c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8"/>
    </row>
    <row r="432" spans="1:83" x14ac:dyDescent="0.2">
      <c r="A432" s="18" t="s">
        <v>498</v>
      </c>
      <c r="B432" s="25">
        <f t="shared" si="8"/>
        <v>68</v>
      </c>
      <c r="C432" s="26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>
        <v>68</v>
      </c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8"/>
    </row>
    <row r="433" spans="1:83" x14ac:dyDescent="0.2">
      <c r="A433" s="18" t="s">
        <v>499</v>
      </c>
      <c r="B433" s="25">
        <f t="shared" si="8"/>
        <v>22044.959999999999</v>
      </c>
      <c r="C433" s="26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>
        <v>22044.959999999999</v>
      </c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8"/>
    </row>
    <row r="434" spans="1:83" x14ac:dyDescent="0.2">
      <c r="A434" s="18" t="s">
        <v>500</v>
      </c>
      <c r="B434" s="25">
        <f t="shared" si="8"/>
        <v>14696.64</v>
      </c>
      <c r="C434" s="26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>
        <v>14696.64</v>
      </c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8"/>
    </row>
    <row r="435" spans="1:83" x14ac:dyDescent="0.2">
      <c r="A435" s="18" t="s">
        <v>501</v>
      </c>
      <c r="B435" s="25">
        <f t="shared" si="8"/>
        <v>6.4</v>
      </c>
      <c r="C435" s="26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>
        <v>6.4</v>
      </c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8"/>
    </row>
    <row r="436" spans="1:83" x14ac:dyDescent="0.2">
      <c r="A436" s="18" t="s">
        <v>502</v>
      </c>
      <c r="B436" s="25">
        <f t="shared" si="8"/>
        <v>41.95</v>
      </c>
      <c r="C436" s="26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>
        <v>41.95</v>
      </c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8"/>
    </row>
    <row r="437" spans="1:83" x14ac:dyDescent="0.2">
      <c r="A437" s="18" t="s">
        <v>503</v>
      </c>
      <c r="B437" s="25">
        <f t="shared" si="8"/>
        <v>32.4</v>
      </c>
      <c r="C437" s="26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>
        <v>32.4</v>
      </c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8"/>
    </row>
    <row r="438" spans="1:83" x14ac:dyDescent="0.2">
      <c r="A438" s="18" t="s">
        <v>504</v>
      </c>
      <c r="B438" s="25">
        <f t="shared" si="8"/>
        <v>104.85</v>
      </c>
      <c r="C438" s="26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>
        <v>104.85</v>
      </c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8"/>
    </row>
    <row r="439" spans="1:83" x14ac:dyDescent="0.2">
      <c r="A439" s="18" t="s">
        <v>505</v>
      </c>
      <c r="B439" s="25">
        <f t="shared" si="8"/>
        <v>129</v>
      </c>
      <c r="C439" s="26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>
        <v>129</v>
      </c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8"/>
    </row>
    <row r="440" spans="1:83" x14ac:dyDescent="0.2">
      <c r="A440" s="18" t="s">
        <v>506</v>
      </c>
      <c r="B440" s="25">
        <f t="shared" si="8"/>
        <v>510.09000000000003</v>
      </c>
      <c r="C440" s="26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>
        <v>423.19</v>
      </c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>
        <v>86.9</v>
      </c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8"/>
    </row>
    <row r="441" spans="1:83" x14ac:dyDescent="0.2">
      <c r="A441" s="18" t="s">
        <v>507</v>
      </c>
      <c r="B441" s="25">
        <f t="shared" si="8"/>
        <v>339</v>
      </c>
      <c r="C441" s="26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>
        <v>339</v>
      </c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8"/>
    </row>
    <row r="442" spans="1:83" x14ac:dyDescent="0.2">
      <c r="A442" s="18" t="s">
        <v>508</v>
      </c>
      <c r="B442" s="25">
        <f t="shared" si="8"/>
        <v>86501.9</v>
      </c>
      <c r="C442" s="26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>
        <v>220</v>
      </c>
      <c r="T442" s="27"/>
      <c r="U442" s="27"/>
      <c r="V442" s="27"/>
      <c r="W442" s="27"/>
      <c r="X442" s="27"/>
      <c r="Y442" s="27"/>
      <c r="Z442" s="27"/>
      <c r="AA442" s="27"/>
      <c r="AB442" s="27"/>
      <c r="AC442" s="27">
        <v>3016.44</v>
      </c>
      <c r="AD442" s="27"/>
      <c r="AE442" s="27"/>
      <c r="AF442" s="27"/>
      <c r="AG442" s="27"/>
      <c r="AH442" s="27"/>
      <c r="AI442" s="27"/>
      <c r="AJ442" s="27"/>
      <c r="AK442" s="27"/>
      <c r="AL442" s="27"/>
      <c r="AM442" s="27">
        <v>381.57</v>
      </c>
      <c r="AN442" s="27"/>
      <c r="AO442" s="27">
        <v>7</v>
      </c>
      <c r="AP442" s="27">
        <v>54</v>
      </c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>
        <v>49628.79</v>
      </c>
      <c r="BD442" s="27"/>
      <c r="BE442" s="27">
        <v>240</v>
      </c>
      <c r="BF442" s="27"/>
      <c r="BG442" s="27"/>
      <c r="BH442" s="27"/>
      <c r="BI442" s="27"/>
      <c r="BJ442" s="27"/>
      <c r="BK442" s="27"/>
      <c r="BL442" s="27">
        <v>32096.1</v>
      </c>
      <c r="BM442" s="27">
        <v>858</v>
      </c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8"/>
    </row>
    <row r="443" spans="1:83" x14ac:dyDescent="0.2">
      <c r="A443" s="18" t="s">
        <v>509</v>
      </c>
      <c r="B443" s="25">
        <f t="shared" si="8"/>
        <v>73.790000000000006</v>
      </c>
      <c r="C443" s="26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>
        <v>73.790000000000006</v>
      </c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8"/>
    </row>
    <row r="444" spans="1:83" x14ac:dyDescent="0.2">
      <c r="A444" s="18" t="s">
        <v>510</v>
      </c>
      <c r="B444" s="25">
        <f t="shared" si="8"/>
        <v>8640.9599999999991</v>
      </c>
      <c r="C444" s="26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>
        <v>7191.96</v>
      </c>
      <c r="BD444" s="27"/>
      <c r="BE444" s="27"/>
      <c r="BF444" s="27"/>
      <c r="BG444" s="27"/>
      <c r="BH444" s="27"/>
      <c r="BI444" s="27"/>
      <c r="BJ444" s="27"/>
      <c r="BK444" s="27"/>
      <c r="BL444" s="27">
        <v>1449</v>
      </c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8"/>
    </row>
    <row r="445" spans="1:83" x14ac:dyDescent="0.2">
      <c r="A445" s="18" t="s">
        <v>511</v>
      </c>
      <c r="B445" s="25">
        <f t="shared" si="8"/>
        <v>1789.2</v>
      </c>
      <c r="C445" s="26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>
        <v>1789.2</v>
      </c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8"/>
    </row>
    <row r="446" spans="1:83" x14ac:dyDescent="0.2">
      <c r="A446" s="18" t="s">
        <v>512</v>
      </c>
      <c r="B446" s="25">
        <f t="shared" si="8"/>
        <v>10.32</v>
      </c>
      <c r="C446" s="26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>
        <v>10.32</v>
      </c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8"/>
    </row>
    <row r="447" spans="1:83" x14ac:dyDescent="0.2">
      <c r="A447" s="18" t="s">
        <v>513</v>
      </c>
      <c r="B447" s="25">
        <f t="shared" si="8"/>
        <v>1091.7</v>
      </c>
      <c r="C447" s="26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>
        <v>1091.7</v>
      </c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8"/>
    </row>
    <row r="448" spans="1:83" x14ac:dyDescent="0.2">
      <c r="A448" s="18" t="s">
        <v>514</v>
      </c>
      <c r="B448" s="25">
        <f t="shared" si="8"/>
        <v>25649.439999999999</v>
      </c>
      <c r="C448" s="26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>
        <v>22751.439999999999</v>
      </c>
      <c r="BD448" s="27"/>
      <c r="BE448" s="27"/>
      <c r="BF448" s="27"/>
      <c r="BG448" s="27"/>
      <c r="BH448" s="27"/>
      <c r="BI448" s="27"/>
      <c r="BJ448" s="27"/>
      <c r="BK448" s="27"/>
      <c r="BL448" s="27">
        <v>2898</v>
      </c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8"/>
    </row>
    <row r="449" spans="1:83" x14ac:dyDescent="0.2">
      <c r="A449" s="18" t="s">
        <v>515</v>
      </c>
      <c r="B449" s="25">
        <f t="shared" si="8"/>
        <v>13414.29</v>
      </c>
      <c r="C449" s="26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>
        <v>13265.45</v>
      </c>
      <c r="BD449" s="27"/>
      <c r="BE449" s="27"/>
      <c r="BF449" s="27"/>
      <c r="BG449" s="27"/>
      <c r="BH449" s="27"/>
      <c r="BI449" s="27"/>
      <c r="BJ449" s="27"/>
      <c r="BK449" s="27"/>
      <c r="BL449" s="27">
        <v>148.84</v>
      </c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8"/>
    </row>
    <row r="450" spans="1:83" x14ac:dyDescent="0.2">
      <c r="A450" s="18" t="s">
        <v>516</v>
      </c>
      <c r="B450" s="25">
        <f t="shared" si="8"/>
        <v>121</v>
      </c>
      <c r="C450" s="26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>
        <v>121</v>
      </c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8"/>
    </row>
    <row r="451" spans="1:83" x14ac:dyDescent="0.2">
      <c r="A451" s="18" t="s">
        <v>517</v>
      </c>
      <c r="B451" s="25">
        <f t="shared" si="8"/>
        <v>52.89</v>
      </c>
      <c r="C451" s="26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>
        <v>52.89</v>
      </c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8"/>
    </row>
    <row r="452" spans="1:83" x14ac:dyDescent="0.2">
      <c r="A452" s="18" t="s">
        <v>518</v>
      </c>
      <c r="B452" s="25">
        <f t="shared" si="8"/>
        <v>7576.39</v>
      </c>
      <c r="C452" s="26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>
        <v>7318.39</v>
      </c>
      <c r="BD452" s="27"/>
      <c r="BE452" s="27"/>
      <c r="BF452" s="27"/>
      <c r="BG452" s="27"/>
      <c r="BH452" s="27"/>
      <c r="BI452" s="27"/>
      <c r="BJ452" s="27"/>
      <c r="BK452" s="27"/>
      <c r="BL452" s="27">
        <v>258</v>
      </c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8"/>
    </row>
    <row r="453" spans="1:83" x14ac:dyDescent="0.2">
      <c r="A453" s="18" t="s">
        <v>519</v>
      </c>
      <c r="B453" s="25">
        <f t="shared" si="8"/>
        <v>33.26</v>
      </c>
      <c r="C453" s="26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>
        <v>33.26</v>
      </c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8"/>
    </row>
    <row r="454" spans="1:83" x14ac:dyDescent="0.2">
      <c r="A454" s="18" t="s">
        <v>520</v>
      </c>
      <c r="B454" s="25">
        <f t="shared" si="8"/>
        <v>10875.85</v>
      </c>
      <c r="C454" s="26"/>
      <c r="D454" s="27">
        <v>2063.88</v>
      </c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>
        <v>2442.67</v>
      </c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>
        <v>6369.3</v>
      </c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8"/>
    </row>
    <row r="455" spans="1:83" x14ac:dyDescent="0.2">
      <c r="A455" s="18" t="s">
        <v>521</v>
      </c>
      <c r="B455" s="25">
        <f t="shared" ref="B455:B518" si="9">SUM(C455:CE455)</f>
        <v>3834.8999999999996</v>
      </c>
      <c r="C455" s="26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>
        <v>3617.7</v>
      </c>
      <c r="BD455" s="27"/>
      <c r="BE455" s="27"/>
      <c r="BF455" s="27"/>
      <c r="BG455" s="27"/>
      <c r="BH455" s="27"/>
      <c r="BI455" s="27"/>
      <c r="BJ455" s="27"/>
      <c r="BK455" s="27"/>
      <c r="BL455" s="27">
        <v>217.2</v>
      </c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8"/>
    </row>
    <row r="456" spans="1:83" x14ac:dyDescent="0.2">
      <c r="A456" s="18" t="s">
        <v>522</v>
      </c>
      <c r="B456" s="25">
        <f t="shared" si="9"/>
        <v>339</v>
      </c>
      <c r="C456" s="26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>
        <v>339</v>
      </c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8"/>
    </row>
    <row r="457" spans="1:83" x14ac:dyDescent="0.2">
      <c r="A457" s="18" t="s">
        <v>523</v>
      </c>
      <c r="B457" s="25">
        <f t="shared" si="9"/>
        <v>813.15</v>
      </c>
      <c r="C457" s="26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>
        <v>813.15</v>
      </c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8"/>
    </row>
    <row r="458" spans="1:83" x14ac:dyDescent="0.2">
      <c r="A458" s="18" t="s">
        <v>524</v>
      </c>
      <c r="B458" s="25">
        <f t="shared" si="9"/>
        <v>24658.9</v>
      </c>
      <c r="C458" s="26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>
        <v>1068</v>
      </c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>
        <v>23590.9</v>
      </c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8"/>
    </row>
    <row r="459" spans="1:83" x14ac:dyDescent="0.2">
      <c r="A459" s="18" t="s">
        <v>525</v>
      </c>
      <c r="B459" s="25">
        <f t="shared" si="9"/>
        <v>14645.199999999999</v>
      </c>
      <c r="C459" s="26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>
        <v>14616.82</v>
      </c>
      <c r="BD459" s="27"/>
      <c r="BE459" s="27"/>
      <c r="BF459" s="27"/>
      <c r="BG459" s="27"/>
      <c r="BH459" s="27"/>
      <c r="BI459" s="27"/>
      <c r="BJ459" s="27"/>
      <c r="BK459" s="27"/>
      <c r="BL459" s="27">
        <v>28.38</v>
      </c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8"/>
    </row>
    <row r="460" spans="1:83" x14ac:dyDescent="0.2">
      <c r="A460" s="18" t="s">
        <v>526</v>
      </c>
      <c r="B460" s="25">
        <f t="shared" si="9"/>
        <v>517.14</v>
      </c>
      <c r="C460" s="26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>
        <v>517.14</v>
      </c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8"/>
    </row>
    <row r="461" spans="1:83" x14ac:dyDescent="0.2">
      <c r="A461" s="18" t="s">
        <v>527</v>
      </c>
      <c r="B461" s="25">
        <f t="shared" si="9"/>
        <v>3956.4</v>
      </c>
      <c r="C461" s="26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>
        <v>3956.4</v>
      </c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8"/>
    </row>
    <row r="462" spans="1:83" x14ac:dyDescent="0.2">
      <c r="A462" s="18" t="s">
        <v>528</v>
      </c>
      <c r="B462" s="25">
        <f t="shared" si="9"/>
        <v>10000.01</v>
      </c>
      <c r="C462" s="26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>
        <v>9952.49</v>
      </c>
      <c r="BD462" s="27"/>
      <c r="BE462" s="27"/>
      <c r="BF462" s="27"/>
      <c r="BG462" s="27"/>
      <c r="BH462" s="27"/>
      <c r="BI462" s="27"/>
      <c r="BJ462" s="27"/>
      <c r="BK462" s="27"/>
      <c r="BL462" s="27">
        <v>47.52</v>
      </c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8"/>
    </row>
    <row r="463" spans="1:83" x14ac:dyDescent="0.2">
      <c r="A463" s="18" t="s">
        <v>529</v>
      </c>
      <c r="B463" s="25">
        <f t="shared" si="9"/>
        <v>1449</v>
      </c>
      <c r="C463" s="26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>
        <v>1449</v>
      </c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8"/>
    </row>
    <row r="464" spans="1:83" x14ac:dyDescent="0.2">
      <c r="A464" s="18" t="s">
        <v>530</v>
      </c>
      <c r="B464" s="25">
        <f t="shared" si="9"/>
        <v>15971.76</v>
      </c>
      <c r="C464" s="26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>
        <v>1121.4000000000001</v>
      </c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>
        <v>14850.36</v>
      </c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8"/>
    </row>
    <row r="465" spans="1:83" x14ac:dyDescent="0.2">
      <c r="A465" s="18" t="s">
        <v>531</v>
      </c>
      <c r="B465" s="25">
        <f t="shared" si="9"/>
        <v>1449</v>
      </c>
      <c r="C465" s="26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>
        <v>1449</v>
      </c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8"/>
    </row>
    <row r="466" spans="1:83" x14ac:dyDescent="0.2">
      <c r="A466" s="18" t="s">
        <v>532</v>
      </c>
      <c r="B466" s="25">
        <f t="shared" si="9"/>
        <v>1168.55</v>
      </c>
      <c r="C466" s="26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>
        <v>1168.55</v>
      </c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8"/>
    </row>
    <row r="467" spans="1:83" x14ac:dyDescent="0.2">
      <c r="A467" s="18" t="s">
        <v>533</v>
      </c>
      <c r="B467" s="25">
        <f t="shared" si="9"/>
        <v>3307.07</v>
      </c>
      <c r="C467" s="26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>
        <v>3307.07</v>
      </c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8"/>
    </row>
    <row r="468" spans="1:83" x14ac:dyDescent="0.2">
      <c r="A468" s="18" t="s">
        <v>534</v>
      </c>
      <c r="B468" s="25">
        <f t="shared" si="9"/>
        <v>2360.34</v>
      </c>
      <c r="C468" s="26"/>
      <c r="D468" s="27">
        <v>79</v>
      </c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>
        <v>606.54</v>
      </c>
      <c r="BD468" s="27"/>
      <c r="BE468" s="27"/>
      <c r="BF468" s="27"/>
      <c r="BG468" s="27"/>
      <c r="BH468" s="27"/>
      <c r="BI468" s="27"/>
      <c r="BJ468" s="27"/>
      <c r="BK468" s="27"/>
      <c r="BL468" s="27">
        <v>1575</v>
      </c>
      <c r="BM468" s="27"/>
      <c r="BN468" s="27">
        <v>99.8</v>
      </c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8"/>
    </row>
    <row r="469" spans="1:83" x14ac:dyDescent="0.2">
      <c r="A469" s="18" t="s">
        <v>535</v>
      </c>
      <c r="B469" s="25">
        <f t="shared" si="9"/>
        <v>32828.699999999997</v>
      </c>
      <c r="C469" s="26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>
        <v>32489.7</v>
      </c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>
        <v>339</v>
      </c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8"/>
    </row>
    <row r="470" spans="1:83" x14ac:dyDescent="0.2">
      <c r="A470" s="18" t="s">
        <v>536</v>
      </c>
      <c r="B470" s="25">
        <f t="shared" si="9"/>
        <v>1091.71</v>
      </c>
      <c r="C470" s="26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>
        <v>1091.71</v>
      </c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8"/>
    </row>
    <row r="471" spans="1:83" x14ac:dyDescent="0.2">
      <c r="A471" s="18" t="s">
        <v>537</v>
      </c>
      <c r="B471" s="25">
        <f t="shared" si="9"/>
        <v>39226.25</v>
      </c>
      <c r="C471" s="26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>
        <v>39226.25</v>
      </c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8"/>
    </row>
    <row r="472" spans="1:83" x14ac:dyDescent="0.2">
      <c r="A472" s="18" t="s">
        <v>538</v>
      </c>
      <c r="B472" s="25">
        <f t="shared" si="9"/>
        <v>6049.7800000000007</v>
      </c>
      <c r="C472" s="26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>
        <v>2899.78</v>
      </c>
      <c r="BD472" s="27"/>
      <c r="BE472" s="27"/>
      <c r="BF472" s="27"/>
      <c r="BG472" s="27"/>
      <c r="BH472" s="27"/>
      <c r="BI472" s="27"/>
      <c r="BJ472" s="27"/>
      <c r="BK472" s="27"/>
      <c r="BL472" s="27">
        <v>3150</v>
      </c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8"/>
    </row>
    <row r="473" spans="1:83" x14ac:dyDescent="0.2">
      <c r="A473" s="18" t="s">
        <v>539</v>
      </c>
      <c r="B473" s="25">
        <f t="shared" si="9"/>
        <v>459.17</v>
      </c>
      <c r="C473" s="26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>
        <v>459.17</v>
      </c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8"/>
    </row>
    <row r="474" spans="1:83" x14ac:dyDescent="0.2">
      <c r="A474" s="18" t="s">
        <v>540</v>
      </c>
      <c r="B474" s="25">
        <f t="shared" si="9"/>
        <v>1576.86</v>
      </c>
      <c r="C474" s="26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>
        <v>1576.86</v>
      </c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8"/>
    </row>
    <row r="475" spans="1:83" x14ac:dyDescent="0.2">
      <c r="A475" s="18" t="s">
        <v>541</v>
      </c>
      <c r="B475" s="25">
        <f t="shared" si="9"/>
        <v>2559.3000000000002</v>
      </c>
      <c r="C475" s="26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>
        <v>1091.7</v>
      </c>
      <c r="BD475" s="27"/>
      <c r="BE475" s="27"/>
      <c r="BF475" s="27"/>
      <c r="BG475" s="27"/>
      <c r="BH475" s="27"/>
      <c r="BI475" s="27"/>
      <c r="BJ475" s="27"/>
      <c r="BK475" s="27"/>
      <c r="BL475" s="27">
        <v>1467.6</v>
      </c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8"/>
    </row>
    <row r="476" spans="1:83" x14ac:dyDescent="0.2">
      <c r="A476" s="18" t="s">
        <v>542</v>
      </c>
      <c r="B476" s="25">
        <f t="shared" si="9"/>
        <v>1091.7</v>
      </c>
      <c r="C476" s="26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>
        <v>1091.7</v>
      </c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8"/>
    </row>
    <row r="477" spans="1:83" x14ac:dyDescent="0.2">
      <c r="A477" s="18" t="s">
        <v>543</v>
      </c>
      <c r="B477" s="25">
        <f t="shared" si="9"/>
        <v>463.75</v>
      </c>
      <c r="C477" s="26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>
        <v>463.75</v>
      </c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8"/>
    </row>
    <row r="478" spans="1:83" x14ac:dyDescent="0.2">
      <c r="A478" s="18" t="s">
        <v>544</v>
      </c>
      <c r="B478" s="25">
        <f t="shared" si="9"/>
        <v>30065.599999999999</v>
      </c>
      <c r="C478" s="26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>
        <v>29926.28</v>
      </c>
      <c r="BD478" s="27"/>
      <c r="BE478" s="27"/>
      <c r="BF478" s="27"/>
      <c r="BG478" s="27"/>
      <c r="BH478" s="27"/>
      <c r="BI478" s="27"/>
      <c r="BJ478" s="27"/>
      <c r="BK478" s="27"/>
      <c r="BL478" s="27">
        <v>139.32</v>
      </c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8"/>
    </row>
    <row r="479" spans="1:83" x14ac:dyDescent="0.2">
      <c r="A479" s="18" t="s">
        <v>545</v>
      </c>
      <c r="B479" s="25">
        <f t="shared" si="9"/>
        <v>13028.62</v>
      </c>
      <c r="C479" s="26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>
        <v>13028.62</v>
      </c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8"/>
    </row>
    <row r="480" spans="1:83" x14ac:dyDescent="0.2">
      <c r="A480" s="18" t="s">
        <v>546</v>
      </c>
      <c r="B480" s="25">
        <f t="shared" si="9"/>
        <v>258</v>
      </c>
      <c r="C480" s="26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>
        <v>258</v>
      </c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8"/>
    </row>
    <row r="481" spans="1:83" x14ac:dyDescent="0.2">
      <c r="A481" s="18" t="s">
        <v>547</v>
      </c>
      <c r="B481" s="25">
        <f t="shared" si="9"/>
        <v>103.2</v>
      </c>
      <c r="C481" s="26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>
        <v>103.2</v>
      </c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8"/>
    </row>
    <row r="482" spans="1:83" x14ac:dyDescent="0.2">
      <c r="A482" s="18" t="s">
        <v>548</v>
      </c>
      <c r="B482" s="25">
        <f t="shared" si="9"/>
        <v>21108</v>
      </c>
      <c r="C482" s="26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>
        <v>21108</v>
      </c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8"/>
    </row>
    <row r="483" spans="1:83" x14ac:dyDescent="0.2">
      <c r="A483" s="18" t="s">
        <v>549</v>
      </c>
      <c r="B483" s="25">
        <f t="shared" si="9"/>
        <v>258</v>
      </c>
      <c r="C483" s="26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>
        <v>258</v>
      </c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8"/>
    </row>
    <row r="484" spans="1:83" x14ac:dyDescent="0.2">
      <c r="A484" s="18" t="s">
        <v>550</v>
      </c>
      <c r="B484" s="25">
        <f t="shared" si="9"/>
        <v>716.7</v>
      </c>
      <c r="C484" s="26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>
        <v>38.700000000000003</v>
      </c>
      <c r="BM484" s="27"/>
      <c r="BN484" s="27">
        <v>678</v>
      </c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8"/>
    </row>
    <row r="485" spans="1:83" x14ac:dyDescent="0.2">
      <c r="A485" s="18" t="s">
        <v>551</v>
      </c>
      <c r="B485" s="25">
        <f t="shared" si="9"/>
        <v>59.34</v>
      </c>
      <c r="C485" s="26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>
        <v>59.34</v>
      </c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8"/>
    </row>
    <row r="486" spans="1:83" x14ac:dyDescent="0.2">
      <c r="A486" s="18" t="s">
        <v>552</v>
      </c>
      <c r="B486" s="25">
        <f t="shared" si="9"/>
        <v>270</v>
      </c>
      <c r="C486" s="26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>
        <v>270</v>
      </c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8"/>
    </row>
    <row r="487" spans="1:83" x14ac:dyDescent="0.2">
      <c r="A487" s="18" t="s">
        <v>553</v>
      </c>
      <c r="B487" s="25">
        <f t="shared" si="9"/>
        <v>102613.94999999998</v>
      </c>
      <c r="C487" s="26">
        <v>4106.03</v>
      </c>
      <c r="D487" s="27"/>
      <c r="E487" s="27"/>
      <c r="F487" s="27"/>
      <c r="G487" s="27"/>
      <c r="H487" s="27">
        <v>230</v>
      </c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>
        <v>28029.18</v>
      </c>
      <c r="T487" s="27"/>
      <c r="U487" s="27"/>
      <c r="V487" s="27"/>
      <c r="W487" s="27"/>
      <c r="X487" s="27"/>
      <c r="Y487" s="27"/>
      <c r="Z487" s="27"/>
      <c r="AA487" s="27"/>
      <c r="AB487" s="27">
        <v>15401.88</v>
      </c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>
        <v>47740.49</v>
      </c>
      <c r="AN487" s="27"/>
      <c r="AO487" s="27"/>
      <c r="AP487" s="27"/>
      <c r="AQ487" s="27"/>
      <c r="AR487" s="27">
        <v>257.56</v>
      </c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>
        <v>89.9</v>
      </c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>
        <v>6758.91</v>
      </c>
      <c r="CD487" s="27"/>
      <c r="CE487" s="28"/>
    </row>
    <row r="488" spans="1:83" x14ac:dyDescent="0.2">
      <c r="A488" s="18" t="s">
        <v>554</v>
      </c>
      <c r="B488" s="25">
        <f t="shared" si="9"/>
        <v>951.91</v>
      </c>
      <c r="C488" s="26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>
        <v>951.91</v>
      </c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8"/>
    </row>
    <row r="489" spans="1:83" x14ac:dyDescent="0.2">
      <c r="A489" s="18" t="s">
        <v>555</v>
      </c>
      <c r="B489" s="25">
        <f t="shared" si="9"/>
        <v>99.8</v>
      </c>
      <c r="C489" s="26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>
        <v>99.8</v>
      </c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8"/>
    </row>
    <row r="490" spans="1:83" x14ac:dyDescent="0.2">
      <c r="A490" s="18" t="s">
        <v>556</v>
      </c>
      <c r="B490" s="25">
        <f t="shared" si="9"/>
        <v>1815</v>
      </c>
      <c r="C490" s="26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>
        <v>1815</v>
      </c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8"/>
    </row>
    <row r="491" spans="1:83" x14ac:dyDescent="0.2">
      <c r="A491" s="18" t="s">
        <v>557</v>
      </c>
      <c r="B491" s="25">
        <f t="shared" si="9"/>
        <v>9974.8799999999992</v>
      </c>
      <c r="C491" s="26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>
        <v>9974.8799999999992</v>
      </c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8"/>
    </row>
    <row r="492" spans="1:83" x14ac:dyDescent="0.2">
      <c r="A492" s="18" t="s">
        <v>558</v>
      </c>
      <c r="B492" s="25">
        <f t="shared" si="9"/>
        <v>328.9</v>
      </c>
      <c r="C492" s="26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>
        <v>328.9</v>
      </c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8"/>
    </row>
    <row r="493" spans="1:83" x14ac:dyDescent="0.2">
      <c r="A493" s="18" t="s">
        <v>559</v>
      </c>
      <c r="B493" s="25">
        <f t="shared" si="9"/>
        <v>68.599999999999994</v>
      </c>
      <c r="C493" s="26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>
        <v>68.599999999999994</v>
      </c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8"/>
    </row>
    <row r="494" spans="1:83" x14ac:dyDescent="0.2">
      <c r="A494" s="18" t="s">
        <v>560</v>
      </c>
      <c r="B494" s="25">
        <f t="shared" si="9"/>
        <v>339</v>
      </c>
      <c r="C494" s="26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>
        <v>339</v>
      </c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8"/>
    </row>
    <row r="495" spans="1:83" x14ac:dyDescent="0.2">
      <c r="A495" s="18" t="s">
        <v>561</v>
      </c>
      <c r="B495" s="25">
        <f t="shared" si="9"/>
        <v>62.4</v>
      </c>
      <c r="C495" s="26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>
        <v>62.4</v>
      </c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8"/>
    </row>
    <row r="496" spans="1:83" x14ac:dyDescent="0.2">
      <c r="A496" s="18" t="s">
        <v>562</v>
      </c>
      <c r="B496" s="25">
        <f t="shared" si="9"/>
        <v>6747.16</v>
      </c>
      <c r="C496" s="26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>
        <v>6747.16</v>
      </c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8"/>
    </row>
    <row r="497" spans="1:83" x14ac:dyDescent="0.2">
      <c r="A497" s="18" t="s">
        <v>563</v>
      </c>
      <c r="B497" s="25">
        <f t="shared" si="9"/>
        <v>27156.1</v>
      </c>
      <c r="C497" s="26">
        <v>15220.56</v>
      </c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>
        <v>11935.54</v>
      </c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8"/>
    </row>
    <row r="498" spans="1:83" x14ac:dyDescent="0.2">
      <c r="A498" s="18" t="s">
        <v>564</v>
      </c>
      <c r="B498" s="25">
        <f t="shared" si="9"/>
        <v>181.18</v>
      </c>
      <c r="C498" s="26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>
        <v>33.47</v>
      </c>
      <c r="BT498" s="27"/>
      <c r="BU498" s="27"/>
      <c r="BV498" s="27"/>
      <c r="BW498" s="27"/>
      <c r="BX498" s="27">
        <v>147.71</v>
      </c>
      <c r="BY498" s="27"/>
      <c r="BZ498" s="27"/>
      <c r="CA498" s="27"/>
      <c r="CB498" s="27"/>
      <c r="CC498" s="27"/>
      <c r="CD498" s="27"/>
      <c r="CE498" s="28"/>
    </row>
    <row r="499" spans="1:83" x14ac:dyDescent="0.2">
      <c r="A499" s="18" t="s">
        <v>565</v>
      </c>
      <c r="B499" s="25">
        <f t="shared" si="9"/>
        <v>415.8</v>
      </c>
      <c r="C499" s="26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>
        <v>415.8</v>
      </c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8"/>
    </row>
    <row r="500" spans="1:83" x14ac:dyDescent="0.2">
      <c r="A500" s="18" t="s">
        <v>566</v>
      </c>
      <c r="B500" s="25">
        <f t="shared" si="9"/>
        <v>3998.39</v>
      </c>
      <c r="C500" s="26">
        <v>3998.39</v>
      </c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8"/>
    </row>
    <row r="501" spans="1:83" x14ac:dyDescent="0.2">
      <c r="A501" s="18" t="s">
        <v>567</v>
      </c>
      <c r="B501" s="25">
        <f t="shared" si="9"/>
        <v>1134</v>
      </c>
      <c r="C501" s="26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>
        <v>1134</v>
      </c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8"/>
    </row>
    <row r="502" spans="1:83" x14ac:dyDescent="0.2">
      <c r="A502" s="18" t="s">
        <v>568</v>
      </c>
      <c r="B502" s="25">
        <f t="shared" si="9"/>
        <v>576</v>
      </c>
      <c r="C502" s="26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>
        <v>576</v>
      </c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8"/>
    </row>
    <row r="503" spans="1:83" x14ac:dyDescent="0.2">
      <c r="A503" s="18" t="s">
        <v>569</v>
      </c>
      <c r="B503" s="25">
        <f t="shared" si="9"/>
        <v>7489.17</v>
      </c>
      <c r="C503" s="26">
        <v>806.09</v>
      </c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>
        <v>6277.48</v>
      </c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>
        <v>405.6</v>
      </c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8"/>
    </row>
    <row r="504" spans="1:83" x14ac:dyDescent="0.2">
      <c r="A504" s="18" t="s">
        <v>570</v>
      </c>
      <c r="B504" s="25">
        <f t="shared" si="9"/>
        <v>4042</v>
      </c>
      <c r="C504" s="26">
        <v>1495.81</v>
      </c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>
        <v>406.19</v>
      </c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>
        <v>1890</v>
      </c>
      <c r="BI504" s="27"/>
      <c r="BJ504" s="27"/>
      <c r="BK504" s="27"/>
      <c r="BL504" s="27"/>
      <c r="BM504" s="27"/>
      <c r="BN504" s="27"/>
      <c r="BO504" s="27">
        <v>250</v>
      </c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8"/>
    </row>
    <row r="505" spans="1:83" x14ac:dyDescent="0.2">
      <c r="A505" s="18" t="s">
        <v>571</v>
      </c>
      <c r="B505" s="25">
        <f t="shared" si="9"/>
        <v>8005.3</v>
      </c>
      <c r="C505" s="26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>
        <v>445.3</v>
      </c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>
        <v>7560</v>
      </c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8"/>
    </row>
    <row r="506" spans="1:83" x14ac:dyDescent="0.2">
      <c r="A506" s="18" t="s">
        <v>572</v>
      </c>
      <c r="B506" s="25">
        <f t="shared" si="9"/>
        <v>388.9</v>
      </c>
      <c r="C506" s="26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>
        <v>388.9</v>
      </c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8"/>
    </row>
    <row r="507" spans="1:83" x14ac:dyDescent="0.2">
      <c r="A507" s="18" t="s">
        <v>573</v>
      </c>
      <c r="B507" s="25">
        <f t="shared" si="9"/>
        <v>4788</v>
      </c>
      <c r="C507" s="26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>
        <v>4788</v>
      </c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8"/>
    </row>
    <row r="508" spans="1:83" x14ac:dyDescent="0.2">
      <c r="A508" s="18" t="s">
        <v>574</v>
      </c>
      <c r="B508" s="25">
        <f t="shared" si="9"/>
        <v>339</v>
      </c>
      <c r="C508" s="26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>
        <v>339</v>
      </c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8"/>
    </row>
    <row r="509" spans="1:83" x14ac:dyDescent="0.2">
      <c r="A509" s="18" t="s">
        <v>575</v>
      </c>
      <c r="B509" s="25">
        <f t="shared" si="9"/>
        <v>60</v>
      </c>
      <c r="C509" s="26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>
        <v>60</v>
      </c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8"/>
    </row>
    <row r="510" spans="1:83" x14ac:dyDescent="0.2">
      <c r="A510" s="18" t="s">
        <v>576</v>
      </c>
      <c r="B510" s="25">
        <f t="shared" si="9"/>
        <v>2358.42</v>
      </c>
      <c r="C510" s="26">
        <v>1807.09</v>
      </c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>
        <v>4.2</v>
      </c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>
        <v>195.73</v>
      </c>
      <c r="AN510" s="27"/>
      <c r="AO510" s="27"/>
      <c r="AP510" s="27"/>
      <c r="AQ510" s="27"/>
      <c r="AR510" s="27">
        <v>101.4</v>
      </c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>
        <v>250</v>
      </c>
      <c r="CE510" s="28"/>
    </row>
    <row r="511" spans="1:83" x14ac:dyDescent="0.2">
      <c r="A511" s="18" t="s">
        <v>577</v>
      </c>
      <c r="B511" s="25">
        <f t="shared" si="9"/>
        <v>253.4</v>
      </c>
      <c r="C511" s="26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>
        <v>253.4</v>
      </c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8"/>
    </row>
    <row r="512" spans="1:83" x14ac:dyDescent="0.2">
      <c r="A512" s="18" t="s">
        <v>578</v>
      </c>
      <c r="B512" s="25">
        <f t="shared" si="9"/>
        <v>103.2</v>
      </c>
      <c r="C512" s="26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>
        <v>103.2</v>
      </c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8"/>
    </row>
    <row r="513" spans="1:83" x14ac:dyDescent="0.2">
      <c r="A513" s="18" t="s">
        <v>579</v>
      </c>
      <c r="B513" s="25">
        <f t="shared" si="9"/>
        <v>339</v>
      </c>
      <c r="C513" s="26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>
        <v>339</v>
      </c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8"/>
    </row>
    <row r="514" spans="1:83" x14ac:dyDescent="0.2">
      <c r="A514" s="18" t="s">
        <v>580</v>
      </c>
      <c r="B514" s="25">
        <f t="shared" si="9"/>
        <v>328.9</v>
      </c>
      <c r="C514" s="26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>
        <v>328.9</v>
      </c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8"/>
    </row>
    <row r="515" spans="1:83" s="1" customFormat="1" x14ac:dyDescent="0.2">
      <c r="A515" s="19" t="s">
        <v>581</v>
      </c>
      <c r="B515" s="25">
        <f t="shared" si="9"/>
        <v>178985.21999999997</v>
      </c>
      <c r="C515" s="29">
        <v>81582.22</v>
      </c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>
        <v>18211.87</v>
      </c>
      <c r="O515" s="30"/>
      <c r="P515" s="30"/>
      <c r="Q515" s="30"/>
      <c r="R515" s="30"/>
      <c r="S515" s="30">
        <v>49432.89</v>
      </c>
      <c r="T515" s="30"/>
      <c r="U515" s="30">
        <v>1420</v>
      </c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>
        <v>22178.31</v>
      </c>
      <c r="AR515" s="30">
        <v>3614.52</v>
      </c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>
        <v>295.41000000000003</v>
      </c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>
        <v>2250</v>
      </c>
      <c r="BY515" s="30"/>
      <c r="BZ515" s="30"/>
      <c r="CA515" s="30"/>
      <c r="CB515" s="30"/>
      <c r="CC515" s="30"/>
      <c r="CD515" s="30"/>
      <c r="CE515" s="31"/>
    </row>
    <row r="516" spans="1:83" x14ac:dyDescent="0.2">
      <c r="A516" s="18" t="s">
        <v>582</v>
      </c>
      <c r="B516" s="25">
        <f t="shared" si="9"/>
        <v>323.04000000000002</v>
      </c>
      <c r="C516" s="26">
        <v>323.04000000000002</v>
      </c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8"/>
    </row>
    <row r="517" spans="1:83" x14ac:dyDescent="0.2">
      <c r="A517" s="18" t="s">
        <v>583</v>
      </c>
      <c r="B517" s="25">
        <f t="shared" si="9"/>
        <v>500</v>
      </c>
      <c r="C517" s="26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>
        <v>500</v>
      </c>
      <c r="CD517" s="27"/>
      <c r="CE517" s="28"/>
    </row>
    <row r="518" spans="1:83" x14ac:dyDescent="0.2">
      <c r="A518" s="18" t="s">
        <v>584</v>
      </c>
      <c r="B518" s="25">
        <f t="shared" si="9"/>
        <v>1165.43</v>
      </c>
      <c r="C518" s="26">
        <v>1165.43</v>
      </c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8"/>
    </row>
    <row r="519" spans="1:83" x14ac:dyDescent="0.2">
      <c r="A519" s="18" t="s">
        <v>585</v>
      </c>
      <c r="B519" s="25">
        <f t="shared" ref="B519:B526" si="10">SUM(C519:CE519)</f>
        <v>99.8</v>
      </c>
      <c r="C519" s="26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>
        <v>99.8</v>
      </c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8"/>
    </row>
    <row r="520" spans="1:83" x14ac:dyDescent="0.2">
      <c r="A520" s="18" t="s">
        <v>586</v>
      </c>
      <c r="B520" s="25">
        <f t="shared" si="10"/>
        <v>1362</v>
      </c>
      <c r="C520" s="26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>
        <v>1362</v>
      </c>
      <c r="BX520" s="27"/>
      <c r="BY520" s="27"/>
      <c r="BZ520" s="27"/>
      <c r="CA520" s="27"/>
      <c r="CB520" s="27"/>
      <c r="CC520" s="27"/>
      <c r="CD520" s="27"/>
      <c r="CE520" s="28"/>
    </row>
    <row r="521" spans="1:83" x14ac:dyDescent="0.2">
      <c r="A521" s="18" t="s">
        <v>587</v>
      </c>
      <c r="B521" s="25">
        <f t="shared" si="10"/>
        <v>182.28</v>
      </c>
      <c r="C521" s="26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>
        <v>182.28</v>
      </c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8"/>
    </row>
    <row r="522" spans="1:83" x14ac:dyDescent="0.2">
      <c r="A522" s="18" t="s">
        <v>588</v>
      </c>
      <c r="B522" s="25">
        <f t="shared" si="10"/>
        <v>9056.2099999999991</v>
      </c>
      <c r="C522" s="26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>
        <v>4499.95</v>
      </c>
      <c r="AN522" s="27"/>
      <c r="AO522" s="27"/>
      <c r="AP522" s="27"/>
      <c r="AQ522" s="27"/>
      <c r="AR522" s="27">
        <v>4556.26</v>
      </c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8"/>
    </row>
    <row r="523" spans="1:83" x14ac:dyDescent="0.2">
      <c r="A523" s="18" t="s">
        <v>589</v>
      </c>
      <c r="B523" s="25">
        <f t="shared" si="10"/>
        <v>209449.75</v>
      </c>
      <c r="C523" s="26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>
        <v>43163.64</v>
      </c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>
        <v>166286.10999999999</v>
      </c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8"/>
    </row>
    <row r="524" spans="1:83" x14ac:dyDescent="0.2">
      <c r="A524" s="18" t="s">
        <v>590</v>
      </c>
      <c r="B524" s="25">
        <f t="shared" si="10"/>
        <v>4315601.87</v>
      </c>
      <c r="C524" s="26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>
        <v>80129.289999999994</v>
      </c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>
        <v>4235472.58</v>
      </c>
      <c r="BY524" s="27"/>
      <c r="BZ524" s="27"/>
      <c r="CA524" s="27"/>
      <c r="CB524" s="27"/>
      <c r="CC524" s="27"/>
      <c r="CD524" s="27"/>
      <c r="CE524" s="28"/>
    </row>
    <row r="525" spans="1:83" x14ac:dyDescent="0.2">
      <c r="A525" s="18" t="s">
        <v>591</v>
      </c>
      <c r="B525" s="25">
        <f t="shared" si="10"/>
        <v>48360.869999999995</v>
      </c>
      <c r="C525" s="26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>
        <v>2963.19</v>
      </c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>
        <v>20412</v>
      </c>
      <c r="AH525" s="27"/>
      <c r="AI525" s="27"/>
      <c r="AJ525" s="27"/>
      <c r="AK525" s="27"/>
      <c r="AL525" s="27"/>
      <c r="AM525" s="27">
        <v>18997.68</v>
      </c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>
        <v>5988</v>
      </c>
      <c r="BY525" s="27"/>
      <c r="BZ525" s="27"/>
      <c r="CA525" s="27"/>
      <c r="CB525" s="27"/>
      <c r="CC525" s="27"/>
      <c r="CD525" s="27"/>
      <c r="CE525" s="28"/>
    </row>
    <row r="526" spans="1:83" ht="17" thickBot="1" x14ac:dyDescent="0.25">
      <c r="A526" s="20" t="s">
        <v>592</v>
      </c>
      <c r="B526" s="33">
        <f t="shared" si="10"/>
        <v>1125.18</v>
      </c>
      <c r="C526" s="34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>
        <v>1125.18</v>
      </c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6"/>
    </row>
  </sheetData>
  <sheetProtection algorithmName="SHA-512" hashValue="K++oEd7InaJCIlpTmopsDWvnhCy+bpD90yY7cV3tDScB3MoFi2DCwHRBcb+VUlegeSP/ichCWcm7AMy1yuFiBQ==" saltValue="39QbsWgGU4uVlbVHCSvBRA==" spinCount="100000" sheet="1" objects="1" scenarios="1"/>
  <mergeCells count="1">
    <mergeCell ref="A1:A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 Dordrecht</cp:lastModifiedBy>
  <dcterms:created xsi:type="dcterms:W3CDTF">2019-08-29T12:52:12Z</dcterms:created>
  <dcterms:modified xsi:type="dcterms:W3CDTF">2019-09-20T08:10:57Z</dcterms:modified>
  <cp:category/>
</cp:coreProperties>
</file>