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enutzerHD/Users/vandordrecht/Desktop/Veröffentlichung Rechtsgeschäfte 2019 für 2017/Daten Jacek/zweiter Versuch/Daten für Veröffentlichung/"/>
    </mc:Choice>
  </mc:AlternateContent>
  <xr:revisionPtr revIDLastSave="0" documentId="13_ncr:1_{49F9F687-45A4-BB45-904D-2D270AF9EEBA}" xr6:coauthVersionLast="36" xr6:coauthVersionMax="36" xr10:uidLastSave="{00000000-0000-0000-0000-000000000000}"/>
  <bookViews>
    <workbookView xWindow="0" yWindow="460" windowWidth="37400" windowHeight="23540" xr2:uid="{04502BED-6E97-A44A-92C7-127A025240AB}"/>
  </bookViews>
  <sheets>
    <sheet name="201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9" i="1" l="1"/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3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" i="1"/>
</calcChain>
</file>

<file path=xl/sharedStrings.xml><?xml version="1.0" encoding="utf-8"?>
<sst xmlns="http://schemas.openxmlformats.org/spreadsheetml/2006/main" count="609" uniqueCount="609">
  <si>
    <t>(SPÖ) A.B.H. Beteiligungsgesellschaft m.b.H.</t>
  </si>
  <si>
    <t>(SPÖ) A.W.H. Beteiligungsgesellschaft m.b.H.</t>
  </si>
  <si>
    <t>(ÖVP) Agrar Media Verlagsgesellschaft mbH</t>
  </si>
  <si>
    <t>(SPÖ) Allgemeine Finanzierungs-, Geschäftsführungs-und Beteiligungsgesellschaft m.b.H.</t>
  </si>
  <si>
    <t>(ÖVP) Alpha Medien-Service-Gesellschaft m.b.H.</t>
  </si>
  <si>
    <t>(ÖVP) ALWA und DEIL Druckerei GmbH</t>
  </si>
  <si>
    <t>(ÖVP) Amedia GmbH</t>
  </si>
  <si>
    <t>(SPÖ) APHRODITE Bauträger Aktiengesellschaft</t>
  </si>
  <si>
    <t>(ÖVP) ÄrzteVerlag GmbH</t>
  </si>
  <si>
    <t>(ÖVP) AT 8 Vermögensverwaltungs-GmbH</t>
  </si>
  <si>
    <t>(ÖVP) AV + Astoria Druckzentrum GmbH</t>
  </si>
  <si>
    <t>(ÖVP) AV Logistic Center GmbH</t>
  </si>
  <si>
    <t>(ÖVP) AV-Holding Beteiligungs GmbH.</t>
  </si>
  <si>
    <t>(ÖVP) av-News GmbH</t>
  </si>
  <si>
    <t>(ÖVP) AV-Verlag Bankenbedarfsartikel GmbH Nfg. KG</t>
  </si>
  <si>
    <t>(ÖVP) Bauernzeitung GmbH</t>
  </si>
  <si>
    <t>(ÖVP) BWLR Bäuerliches Wirtschaften im ländlichen Raum EWIV in Liqu.</t>
  </si>
  <si>
    <t>(ÖVP) Cadmos Publishing Limited</t>
  </si>
  <si>
    <t>(ÖVP) Cadmos Verlag GmbH</t>
  </si>
  <si>
    <t>(ÖVP) CITY MEDIA Zeitschriften GesmbH</t>
  </si>
  <si>
    <t>(ÖVP) Das Agenturhaus Werbe und Marketing GmbH</t>
  </si>
  <si>
    <t>(SPÖ) Digital Out Of Home Oberösterreich GmbH</t>
  </si>
  <si>
    <t>(SPÖ) edition rot Buch &amp; Zeitschriften Handels &amp; Verlags GmbH in Liqu.</t>
  </si>
  <si>
    <t>(SPÖ) Fair Wohnen - Wohnmanagement GmbH</t>
  </si>
  <si>
    <t>(ÖVP) Forum Land GmbH</t>
  </si>
  <si>
    <t>(FPÖ) Freiheitliche Werbeagentur Kärnten GmbH in Liqu.</t>
  </si>
  <si>
    <t>(SPÖ) Freizeit GmbH der OÖ Kinderfreunde</t>
  </si>
  <si>
    <t>(ÖVP) GD Holding GmbH</t>
  </si>
  <si>
    <t>(SPÖ) Gemeinnützige Bildungs-GmbH der Kinderfreunde Wien</t>
  </si>
  <si>
    <t>(ÖVP) Grasl Druck &amp; Neue Medien GmbH</t>
  </si>
  <si>
    <t>(SPÖ) Grenzlandcamp Kinder- &amp; Familienfreizeitzentrum Klaffer Gemeinnützige Ges.m.b.H.</t>
  </si>
  <si>
    <t>(SPÖ) GUTENBERG-WERBERING Gesellschaft m.b.H.</t>
  </si>
  <si>
    <t>(ÖVP) Haberkorn Kalender GmbH</t>
  </si>
  <si>
    <t>(ÖVP) HAV Holding GmbH</t>
  </si>
  <si>
    <t>(ÖVP) KALENDERMACHER GmbH &amp; Co KG</t>
  </si>
  <si>
    <t>(SPÖ) Kinder- und Jugenderlebnishotel Drobollach-Faakersee GmbH</t>
  </si>
  <si>
    <t>(SPÖ) Kinderfreunde Kärnten gemeinnützige Flüchtlingsbetreuung GmbH</t>
  </si>
  <si>
    <t>(SPÖ) Kinderfreunde Steiermark GmbH</t>
  </si>
  <si>
    <t>(ÖVP) KLB Beteiligungs Gesellschaft mbH</t>
  </si>
  <si>
    <t>(SPÖ) KOKO Kontakt- und Kommunikationszentrum für Kinder Gemeinnützige GmbH</t>
  </si>
  <si>
    <t>(ÖVP) Leykam Alpina Verlags- und Vertriebsges.m.b.H.</t>
  </si>
  <si>
    <t>(SPÖ) Leykam Alpina Verlags- und Vertriebsges.m.b.H.</t>
  </si>
  <si>
    <t>(SPÖ) Leykam Medien AG</t>
  </si>
  <si>
    <t>(SPÖ) LG 64 Projekt GmbH</t>
  </si>
  <si>
    <t>(ÖVP) Life Radio GmbH</t>
  </si>
  <si>
    <t>(ÖVP) Life Radio GmbH &amp; Co.KG.</t>
  </si>
  <si>
    <t>(SPÖ) LIVINGROOM digital solutions GmbH</t>
  </si>
  <si>
    <t>(ÖVP) Media Data IKT GmbH</t>
  </si>
  <si>
    <t>(ÖVP) Merianstraße Liegenschaftsverwaltung GmbH</t>
  </si>
  <si>
    <t>(ÖVP) Metropol Medien-Service GmbH</t>
  </si>
  <si>
    <t>(ÖVP) NEUES LAND Medien GesmbH</t>
  </si>
  <si>
    <t>(SPÖ) Neuland gemeinnützige Wohnbau-Gesellschaft m.b.H.</t>
  </si>
  <si>
    <t>(ÖVP) NÖ Gemeindefinanzierungs-Beratungsgesellschaft GmbH</t>
  </si>
  <si>
    <t>(SPÖ) NOVA Network MediengmbH in Liqu.</t>
  </si>
  <si>
    <t>(ÖVP) Oberösterreichische Media Data Vertriebs- und Verlags GmbH</t>
  </si>
  <si>
    <t>(ÖVP) Optimal Präsent GmbH</t>
  </si>
  <si>
    <t>(ÖVP) Österreichischer Agrarverlag Druck und Verlags Gesellschaft m.b.H. Nfg. KG</t>
  </si>
  <si>
    <t>(ÖVP) ÖWB Marketing und Betriebs GmbH</t>
  </si>
  <si>
    <t>(ÖVP) Pinkhouse Design GmbH</t>
  </si>
  <si>
    <t>(SPÖ) PROGRESS Beteiligungsges.m.b.H.</t>
  </si>
  <si>
    <t>(SPÖ) PROJEKTBAU Immobilienprojekt und Bauträger G.m.b.H.</t>
  </si>
  <si>
    <t>(SPÖ) Projektbau Planung Projektmanagement Bauleitung GesmbH</t>
  </si>
  <si>
    <t>(ÖVP) Raiffeisendruckerei Gesellschaft m.b.H.</t>
  </si>
  <si>
    <t>(SPÖ) Rolling Board Oberösterreich Werbe GmbH</t>
  </si>
  <si>
    <t>(SPÖ) SB Liegenschaftsverwertungs GmbH</t>
  </si>
  <si>
    <t>(ÖVP) Schreier &amp; Braune GmbH</t>
  </si>
  <si>
    <t>(SPÖ) SOZIALBAU gemeinnützige Wohnungsaktiengesellschaft</t>
  </si>
  <si>
    <t>(SPÖ) Spectro gemeinnützige Gesellschaft für wissenschaftliche Forschung GmbH</t>
  </si>
  <si>
    <t>(ÖVP) Tiroler Pressegesellschaft m.b.H.</t>
  </si>
  <si>
    <t>(SPÖ) TROTZDEM Verlagsgesellschaft m.b.H.</t>
  </si>
  <si>
    <t>(ÖVP) VERLAG GESUNDHEIT GESELLSCHAFT M.B.H.</t>
  </si>
  <si>
    <t>(SPÖ) Verlag Jungbrunnen GmbH</t>
  </si>
  <si>
    <t>(SPÖ) W 2 Beteiligungsverwaltung GmbH</t>
  </si>
  <si>
    <t>(SPÖ) WIP Reklama spol. s.r.o.</t>
  </si>
  <si>
    <t>Abfallwirtschaftsverband Leibnitz</t>
  </si>
  <si>
    <t>Agrarmarketing Tirol (Verein)</t>
  </si>
  <si>
    <t>Agrarmarkt Austria Marketing GesmbH</t>
  </si>
  <si>
    <t>AIT Austrian Institute of Technology GmbH</t>
  </si>
  <si>
    <t>Akademie der bildenden Künste Wien</t>
  </si>
  <si>
    <t>Albertina</t>
  </si>
  <si>
    <t>Allgemeine Unfallversicherungsanstalt</t>
  </si>
  <si>
    <t>Alumniverband der Universität Wien</t>
  </si>
  <si>
    <t>Ankünder GmbH</t>
  </si>
  <si>
    <t>Anton Bruckner Privatuniversität für Musik, Schauspiel und Tanz</t>
  </si>
  <si>
    <t>Arbeitsmarktservice Österreich, Wien</t>
  </si>
  <si>
    <t>ARE Austrian Real Estate Development GmbH</t>
  </si>
  <si>
    <t>ARE Austrian Real Estate GmbH</t>
  </si>
  <si>
    <t>Arnold Schönberg Center Privatstiftung</t>
  </si>
  <si>
    <t>Ars Electronica Linz GmbH &amp; Co KG</t>
  </si>
  <si>
    <t>Ärztekammer für Kärnten</t>
  </si>
  <si>
    <t>Ärztekammer für Wien</t>
  </si>
  <si>
    <t>Ärztekammer Steiermark</t>
  </si>
  <si>
    <t>ASFINAG Maut Service GmbH</t>
  </si>
  <si>
    <t>Austria Wirtschaftsservice Gesellschaft mit beschränkter Haftung</t>
  </si>
  <si>
    <t>Austrian Development Agency</t>
  </si>
  <si>
    <t>Autobahnen- und SchnellstraßenFinanzierungs-Aktiengesellschaft</t>
  </si>
  <si>
    <t>AWZ Soziales Wien GmbH</t>
  </si>
  <si>
    <t>Bertha von Suttner Privatuniversität St. Pölten GmbH</t>
  </si>
  <si>
    <t>BESTATTUNG WIEN GmbH</t>
  </si>
  <si>
    <t>Betriebskrankenkasse voestalpine Bahnsysteme</t>
  </si>
  <si>
    <t>Bezirksabfallverband Braunau am Inn</t>
  </si>
  <si>
    <t>Bezirksbauernkammer Amstetten</t>
  </si>
  <si>
    <t>Bezirksbauernkammer Bruck a. d. Leitha - Schwechat</t>
  </si>
  <si>
    <t>Bezirksbauernkammer Gänserndorf</t>
  </si>
  <si>
    <t>Bezirksbauernkammer Gmünd</t>
  </si>
  <si>
    <t>Bezirksbauernkammer Hollabrunn</t>
  </si>
  <si>
    <t>Bezirksbauernkammer Horn</t>
  </si>
  <si>
    <t>Bezirksbauernkammer Korneuburg</t>
  </si>
  <si>
    <t>Bezirksbauernkammer Krems</t>
  </si>
  <si>
    <t>Bezirksbauernkammer Melk</t>
  </si>
  <si>
    <t>Bezirksbauernkammer Neunkirchen</t>
  </si>
  <si>
    <t>Bezirksbauernkammer Scheibbs</t>
  </si>
  <si>
    <t>Bezirksbauernkammer St. Pölten</t>
  </si>
  <si>
    <t>Bezirksbauernkammer Waidhofen a. d. Thaya</t>
  </si>
  <si>
    <t>Bezirksbauernkammer Waidhofen a. d. Ybbs</t>
  </si>
  <si>
    <t>Bezirksbauernkammer Zwettl</t>
  </si>
  <si>
    <t>Bioenergie Kufstein GmbH</t>
  </si>
  <si>
    <t>BRM Burgenländische Risikokapital Management AG</t>
  </si>
  <si>
    <t>Bundesbeschaffung GmbH</t>
  </si>
  <si>
    <t>Bundesforschungs- und Ausbildungszentrum für Wald, Naturgefahren und Landschaft</t>
  </si>
  <si>
    <t>Bundesimmobiliengesellschaft m.b.H.</t>
  </si>
  <si>
    <t>Bundeskanzleramt</t>
  </si>
  <si>
    <t>Bundesministerium für Arbeit, Soziales, Gesundheit und Konsumentenschutz</t>
  </si>
  <si>
    <t>Bundesministerium für Bildung, Wissenschaft und Forschung</t>
  </si>
  <si>
    <t>Bundesministerium für Digitalisierung und Wirtschaftsstandort</t>
  </si>
  <si>
    <t>Bundesministerium für Europa, Integration und Äußeres</t>
  </si>
  <si>
    <t>Bundesministerium für Finanzen</t>
  </si>
  <si>
    <t>Bundesministerium für Inneres</t>
  </si>
  <si>
    <t>Bundesministerium für Landesverteidigung</t>
  </si>
  <si>
    <t>Bundesministerium für Nachhaltigkeit und Tourismus</t>
  </si>
  <si>
    <t xml:space="preserve">Bundesministerium für Verfassung, Reformen, Deregulierung und Justiz </t>
  </si>
  <si>
    <t>Bundesministerium für Verkehr, Innovation und Technologie</t>
  </si>
  <si>
    <t>Bundesrechenzentrum Gesellschaft mit beschränkter Haftung</t>
  </si>
  <si>
    <t>Burgenland Tourismus GmbH</t>
  </si>
  <si>
    <t>Burgtheater GmbH</t>
  </si>
  <si>
    <t>Business Upper Austria - OÖ Wirtschaftsagentur GmbH</t>
  </si>
  <si>
    <t>Citycom Telekommunikation GmbH</t>
  </si>
  <si>
    <t>CMA Carinthische Musikakademie GmbH</t>
  </si>
  <si>
    <t>Congress und Messe Innsbruck GmbH</t>
  </si>
  <si>
    <t>CSAD AUTOBUSY Ceske Budejovice a.s.</t>
  </si>
  <si>
    <t>Dachstein Tourismus AG</t>
  </si>
  <si>
    <t>DDSG - BLUE DANUBE SCHIFFAHRT GMBH.</t>
  </si>
  <si>
    <t>Diplomatische Akademie Wien</t>
  </si>
  <si>
    <t>Dornbirner Sparkasse Bank AG</t>
  </si>
  <si>
    <t>ecoplus.Niederösterreichs Wirtschaftsagentur GmbH</t>
  </si>
  <si>
    <t>ELGA GmbH</t>
  </si>
  <si>
    <t>Energie AG Oberösterreich</t>
  </si>
  <si>
    <t>Energie AG Oberösterreich Business Services GmbH</t>
  </si>
  <si>
    <t>Energie AG Oberösterreich Customer Services GmbH</t>
  </si>
  <si>
    <t>Energie AG Oberösterreich Erzeugung GmbH</t>
  </si>
  <si>
    <t>Energie AG Oberösterreich Personalmanagement GmbH</t>
  </si>
  <si>
    <t>Energie AG Oberösterreich Power Solutions GmbH</t>
  </si>
  <si>
    <t>Energie AG Oberösterreich Tech Services GmbH</t>
  </si>
  <si>
    <t>Energie AG Oberösterreich Telekom GmbH</t>
  </si>
  <si>
    <t>Energie AG Oberösterreich Trading GmbH</t>
  </si>
  <si>
    <t>Energie AG Oberösterreich Umwelt Service GmbH</t>
  </si>
  <si>
    <t>Energie AG Oberösterreich Vertrieb GmbH &amp; Co KG</t>
  </si>
  <si>
    <t>Energie AG Oberösterreich Wärme GmbH</t>
  </si>
  <si>
    <t>Energie Burgenland Vertrieb GmbH &amp; Co KG</t>
  </si>
  <si>
    <t>Energie Graz GmbH &amp; Co KG</t>
  </si>
  <si>
    <t>Energie Steiermark Kunden GmbH</t>
  </si>
  <si>
    <t>Energiesparverband Oberösterreich</t>
  </si>
  <si>
    <t>Ennshafen OÖ GmbH</t>
  </si>
  <si>
    <t>Ennskraftwerke Aktiengesellschaft</t>
  </si>
  <si>
    <t>EurothermenResort Bad Schallerbach GmbH</t>
  </si>
  <si>
    <t>EVN AG</t>
  </si>
  <si>
    <t>EVN Energievertrieb GmbH &amp; Co KG</t>
  </si>
  <si>
    <t>EVN Geoinfo GmbH</t>
  </si>
  <si>
    <t>EVN Wärme GmbH</t>
  </si>
  <si>
    <t>EVN Wasser GmbH</t>
  </si>
  <si>
    <t>eww ag</t>
  </si>
  <si>
    <t>Fachhochschule St. Pölten GmbH</t>
  </si>
  <si>
    <t>Fachhochschule Wiener Neustadt GmbH</t>
  </si>
  <si>
    <t>FACULTAS DOM Buchhandels GmbH</t>
  </si>
  <si>
    <t>FACULTAS Verlags- und Buchhandels AG</t>
  </si>
  <si>
    <t>Familie &amp; Beruf Management GmbH</t>
  </si>
  <si>
    <t>feibra GmbH</t>
  </si>
  <si>
    <t>FH Gesundheitsberufe OÖ GmbH</t>
  </si>
  <si>
    <t>FH OÖ Forschungs &amp; Entwicklungs GmbH</t>
  </si>
  <si>
    <t>FH OÖ Studienbetriebs GmbH</t>
  </si>
  <si>
    <t>Flughafen Graz Betriebs GmbH</t>
  </si>
  <si>
    <t>Flughafen Linz GesmbH</t>
  </si>
  <si>
    <t>Fonds Soziales Wien</t>
  </si>
  <si>
    <t>FRIEDHÖFE WIEN GmbH</t>
  </si>
  <si>
    <t>FSW - Wiener Pflege- und Betreuungsdienste GmbH</t>
  </si>
  <si>
    <t>GBG Gebäude- und Baumanagement Graz GmbH</t>
  </si>
  <si>
    <t>Gemeinde Wals-Siezenheim</t>
  </si>
  <si>
    <t>Gemeinnützige Salzburger Landeskliniken Betriebsgesellschaft mbH</t>
  </si>
  <si>
    <t>Gemeinnützige Salzburger Wohnbaugesellschaft m.b.H.</t>
  </si>
  <si>
    <t>Gemeinnützige Welser Heimstättengenossenschaft, eingetragene Genossenschaft mit beschränkter Haftung</t>
  </si>
  <si>
    <t>Geologische Bundesanstalt</t>
  </si>
  <si>
    <t>Geschützte Werkstätte - integrative Betriebe Tirol - GmbH</t>
  </si>
  <si>
    <t>GESIBA Gemeinnützige Siedlungs- und Bauaktiengesellschaft</t>
  </si>
  <si>
    <t>Gesundheit Österreich GmbH</t>
  </si>
  <si>
    <t>Grafenegg Kulturbetriebsgesellschaft m.b.H.</t>
  </si>
  <si>
    <t>Großglockner-Hochalpenstraßen Aktiengesellschaft</t>
  </si>
  <si>
    <t>GWG - Gemeinnützige Wohnungsgesellschaft der Stadt Linz GmbH</t>
  </si>
  <si>
    <t>GWS Gemeinnützige Alpenländische Gesellschaft für Wohnungsbau und Siedlungswesen m.b.H.</t>
  </si>
  <si>
    <t>Hauptverband der österreichischen Sozialversicherungsträger</t>
  </si>
  <si>
    <t>HAUSCOMFORT GmbH</t>
  </si>
  <si>
    <t>Hauser Kaibling Seilbahn- und Liftgesellschaft m.b.H. &amp; Co. KG.</t>
  </si>
  <si>
    <t>Herz Jesu Krankenhaus GmbH</t>
  </si>
  <si>
    <t>HK-SKA Bad Ischl Betriebs-GmbH</t>
  </si>
  <si>
    <t>Hochschülerinnen- und Hochschülerschaft an der Fachhochschule Oberösterreich Studienbetriebs GmbH</t>
  </si>
  <si>
    <t>Holding Graz - Kommunale Dienstleistungen GmbH</t>
  </si>
  <si>
    <t>HYPO TIROL BANK AG</t>
  </si>
  <si>
    <t>Hypo Vorarlberg Bank AG</t>
  </si>
  <si>
    <t>Innovationszentrum Universität Wien GmbH</t>
  </si>
  <si>
    <t>KA Finanz AG</t>
  </si>
  <si>
    <t>Kammer für Arbeiter und Angestellte für Niederösterreich</t>
  </si>
  <si>
    <t>Kammer für Arbeiter und Angestellte für Oberösterreich</t>
  </si>
  <si>
    <t>Kammer für Arbeiter und Angestellte für Steiermark</t>
  </si>
  <si>
    <t>Kammer für Arbeiter und Angestellte für Wien</t>
  </si>
  <si>
    <t>Kärntner Gebietskrankenkasse</t>
  </si>
  <si>
    <t>Kärntner Nationalparkfonds Hohe Tauern</t>
  </si>
  <si>
    <t>KELAG Energie &amp; Wärme GmbH</t>
  </si>
  <si>
    <t>KELAG-Kärntner Elektrizitäts-Aktiengesellschaft</t>
  </si>
  <si>
    <t>Kepler Universitätsklinikum GmbH</t>
  </si>
  <si>
    <t>Klagenfurter Messe Betriebsgesellschaft m.b.H.</t>
  </si>
  <si>
    <t>Klima- und Energiefonds</t>
  </si>
  <si>
    <t>Klinikum Wels-Grieskirchen GmbH</t>
  </si>
  <si>
    <t>KNG-Kärnten Netz GmbH</t>
  </si>
  <si>
    <t>Kompetenzzentrum Holz GmbH</t>
  </si>
  <si>
    <t>Krankenhaus der Barmherzigen Schwestern Ried Betriebsgesellschaft m.b.H.</t>
  </si>
  <si>
    <t>Krankenhaus der Barmherzigen Schwestern Wien Betriebsgesellschaft m.b.H.</t>
  </si>
  <si>
    <t>Krankenhaus Göttlicher Heiland GmbH</t>
  </si>
  <si>
    <t>Kunsthalle Wien GmbH</t>
  </si>
  <si>
    <t>Kunstmeile Krems Betriebs GmbH</t>
  </si>
  <si>
    <t>Kurbad Tatzmannsdorf Aktiengesellschaft</t>
  </si>
  <si>
    <t>Land Burgenland</t>
  </si>
  <si>
    <t>Land Kärnten</t>
  </si>
  <si>
    <t>Land Niederösterreich</t>
  </si>
  <si>
    <t>Land Oberösterreich</t>
  </si>
  <si>
    <t>Land Salzburg</t>
  </si>
  <si>
    <t>Land Steiermark</t>
  </si>
  <si>
    <t>Land Tirol</t>
  </si>
  <si>
    <t>Land Vorarlberg</t>
  </si>
  <si>
    <t>Landarbeiterkammer für Oberösterreich</t>
  </si>
  <si>
    <t>Landes-Immobilien GmbH</t>
  </si>
  <si>
    <t>Landesimmobilien-Gesellschaft mbH</t>
  </si>
  <si>
    <t>Landestheater Niederösterreich Betriebs GmbH</t>
  </si>
  <si>
    <t>ländleticket marketing gmbh</t>
  </si>
  <si>
    <t>Landwirtschaftliche Bundesversuchswirtschaften Gesellschaft mit beschränkter Haftung</t>
  </si>
  <si>
    <t>Landwirtschaftskammer Burgenland</t>
  </si>
  <si>
    <t>Landwirtschaftskammer Kärnten</t>
  </si>
  <si>
    <t>Landwirtschaftskammer Niederösterreich</t>
  </si>
  <si>
    <t>Landwirtschaftskammer Oberösterreich</t>
  </si>
  <si>
    <t>Landwirtschaftskammer Salzburg</t>
  </si>
  <si>
    <t>Landwirtschaftskammer Steiermark</t>
  </si>
  <si>
    <t>LBG Burgenland Steuerberatung GmbH</t>
  </si>
  <si>
    <t>LBG Computerdienst Gesellschaft m.b.H.</t>
  </si>
  <si>
    <t>LBG Niederösterreich Steuerberatung GmbH</t>
  </si>
  <si>
    <t>LBG Österreich GmbH Wirtschaftsprüfung &amp; Steuerberatung</t>
  </si>
  <si>
    <t>LBG Steiermark Steuerberatung GmbH</t>
  </si>
  <si>
    <t>LBG Wien Steuerberatung GmbH</t>
  </si>
  <si>
    <t>LBG Wirtschaftsprüfung &amp; Steuerberatung GmbH</t>
  </si>
  <si>
    <t>Leondinger Veranstaltungs- und Kulturservice GmbH</t>
  </si>
  <si>
    <t>LINZ AG für Energie, Telekommunikation, Verkehr und Kommunale Dienste</t>
  </si>
  <si>
    <t>Linz Gas Vertrieb GmbH &amp; Co KG</t>
  </si>
  <si>
    <t>LINZ LINIEN GmbH für öffentlichen Personennahverkehr</t>
  </si>
  <si>
    <t>LINZ SERVICE GmbH für Infrastruktur und Kommunale Dienste</t>
  </si>
  <si>
    <t>LINZ STROM GAS WÄRME GmbH für Energiedienstleistungen und Telekommunikation</t>
  </si>
  <si>
    <t>LINZ STROM Vertrieb GmbH &amp; Co KG</t>
  </si>
  <si>
    <t>LIWEST Kabelmedien GmbH</t>
  </si>
  <si>
    <t>Management Book Service BuchvertriebsGmbH</t>
  </si>
  <si>
    <t>MANAGEMENTSERVICE LINZ GmbH</t>
  </si>
  <si>
    <t>Marktgemeinde Gratwein-Straßengel</t>
  </si>
  <si>
    <t>Marktgemeinde Lustenau</t>
  </si>
  <si>
    <t>Marktgemeinde Perchtoldsdorf</t>
  </si>
  <si>
    <t>Marktgemeinde Rankweil</t>
  </si>
  <si>
    <t>MCG Graz e.gen.</t>
  </si>
  <si>
    <t>MCI Management Center Innsbruck Internationale Hochschule GmbH</t>
  </si>
  <si>
    <t>Medizinische Universität Graz</t>
  </si>
  <si>
    <t>Messe Congress Graz Betriebsgesellschaft m.b.H.</t>
  </si>
  <si>
    <t>Mittelschulgemeinde Bruck an der Leitha</t>
  </si>
  <si>
    <t>Mittelschulgemeinde Gmünd</t>
  </si>
  <si>
    <t>Mittelschulgemeinde Hinterbrühl</t>
  </si>
  <si>
    <t>Mittelschulgemeinde Hollabrunn</t>
  </si>
  <si>
    <t>Mittelschulgemeinde Loosdorf</t>
  </si>
  <si>
    <t>Mittelschulgemeinde Pitten</t>
  </si>
  <si>
    <t>Mittelschulgemeinde Raabs an der Thaya</t>
  </si>
  <si>
    <t>Mobilitätsagentur Wien GmbH</t>
  </si>
  <si>
    <t>MOZARTHAUS VIENNA Errichtungs- und Betriebs GmbH</t>
  </si>
  <si>
    <t>Multimedia One GmbH</t>
  </si>
  <si>
    <t>Mürztaler Verkehrs-Gesellschaft m.b.H.</t>
  </si>
  <si>
    <t>Museen der Stadt Wien</t>
  </si>
  <si>
    <t>Museum Moderner Kunst Stiftung Ludwig Wien (MUMOK)</t>
  </si>
  <si>
    <t>Nationalpark Oberösterreichische Kalkalpen Gesellschaft m.b.H.</t>
  </si>
  <si>
    <t>Nationalpark Thayatal GmbH</t>
  </si>
  <si>
    <t>Naturhistorisches Museum</t>
  </si>
  <si>
    <t>Netz Burgenland GmbH</t>
  </si>
  <si>
    <t>Netz Niederösterreich GmbH</t>
  </si>
  <si>
    <t>Netz Oberösterreich GmbH</t>
  </si>
  <si>
    <t>Neue Mittelschulgemeinde Fischamend</t>
  </si>
  <si>
    <t>Niederösterreichische Bergbahnen Beteiligungsgesellschaft m.b.H.</t>
  </si>
  <si>
    <t>Niederösterreichische Energie- und Umweltagentur Betriebs-GmbH</t>
  </si>
  <si>
    <t>Niederösterreichische Energie- und Umweltagentur GmbH</t>
  </si>
  <si>
    <t>Niederösterreichische Gebietskrankenkasse</t>
  </si>
  <si>
    <t>Niederösterreichische Kulturszene Betriebsgesellschaft m.b.H.</t>
  </si>
  <si>
    <t>Niederösterreichische Landeskliniken-Holding</t>
  </si>
  <si>
    <t>Niederösterreichische Museum Betriebsgesellschaft m.b.H.</t>
  </si>
  <si>
    <t>Niederösterreichische Tonkünstler Betriebsgesellschaft m.b.H.</t>
  </si>
  <si>
    <t>Niederösterreichische Verkehrsorganisationsges.m.b.H. (NÖVOG)</t>
  </si>
  <si>
    <t>Niederösterreichischer Gesundheits- und Sozialfonds (NÖGUS)</t>
  </si>
  <si>
    <t>NÖ Festival und Kino GmbH</t>
  </si>
  <si>
    <t>ÖBB-Business Competence Center GmbH</t>
  </si>
  <si>
    <t>ÖBB-Immobilienmanagement Gesellschaft mbH</t>
  </si>
  <si>
    <t>ÖBB-Personenverkehr Aktiengesellschaft</t>
  </si>
  <si>
    <t>ÖBB-Technische Services-Gesellschaft mbH</t>
  </si>
  <si>
    <t>ÖBB-Werbung GmbH</t>
  </si>
  <si>
    <t>Oberösterreich Tourismus GmbH</t>
  </si>
  <si>
    <t>Oberösterreichische Gebietskrankenkasse</t>
  </si>
  <si>
    <t>Oberösterreichische GesundheitsholdingGmbH</t>
  </si>
  <si>
    <t>Oberösterreichische Landesbank Aktiengesellschaft</t>
  </si>
  <si>
    <t>Oberösterreichische Lehrer-Kranken- und Unfallfürsorge</t>
  </si>
  <si>
    <t>Oberösterreichischer Landes-Feuerwehrverband</t>
  </si>
  <si>
    <t>Oberösterreichischer Landesabfallverband</t>
  </si>
  <si>
    <t>Oesterreichische Banknoten- und Sicherheitsdruck GmbH</t>
  </si>
  <si>
    <t>OÖ Hypo Leasinggesellschaft m.b.H.</t>
  </si>
  <si>
    <t>OÖ Thermenholding GmbH</t>
  </si>
  <si>
    <t>Oö. Boden- und Baustoffprüfstelle GmbH</t>
  </si>
  <si>
    <t>Ordensklinikum Linz GmbH</t>
  </si>
  <si>
    <t>ORF Landesstudio Marketing GmbH &amp; Co KG</t>
  </si>
  <si>
    <t>ORF Marketing &amp; Creation GmbH &amp; Co KG</t>
  </si>
  <si>
    <t>ORF-Enterprise GmbH &amp; Co KG</t>
  </si>
  <si>
    <t>ORS comm GmbH &amp; Co KG</t>
  </si>
  <si>
    <t>Orthopädisches Spital Speising GmbH</t>
  </si>
  <si>
    <t>Österreich Wein Marketing GmbH</t>
  </si>
  <si>
    <t>Österreich Werbung</t>
  </si>
  <si>
    <t>Österreichische Akademie der Wissenschaften</t>
  </si>
  <si>
    <t>Österreichische Apothekerkammer</t>
  </si>
  <si>
    <t>Österreichische Ärztekammer</t>
  </si>
  <si>
    <t>Österreichische Bundesforste AG</t>
  </si>
  <si>
    <t>Österreichische Donaulager GmbH</t>
  </si>
  <si>
    <t>Österreichische Energieagentur - Austrian Energy Agency - AEA</t>
  </si>
  <si>
    <t>Österreichische Forschungsförderungsgesellschaft mbH</t>
  </si>
  <si>
    <t>Österreichische Galerie Belvedere</t>
  </si>
  <si>
    <t>Österreichische Mensen-Betriebsgesellschaft m.b.H.</t>
  </si>
  <si>
    <t>Österreichische Notariatskammer</t>
  </si>
  <si>
    <t>Österreichische Post Aktiengesellschaft</t>
  </si>
  <si>
    <t>Österreichische Rundfunksender GmbH &amp; Co KG</t>
  </si>
  <si>
    <t>Österreichische UNESCO-Kommission, Verein</t>
  </si>
  <si>
    <t>Österreichischer Integrationsfonds – Fonds zur Integration von Flüchtlingen und MigrantInnen</t>
  </si>
  <si>
    <t>Österreichischer Rundfunk</t>
  </si>
  <si>
    <t>Österreichisches Hebammengremium</t>
  </si>
  <si>
    <t>Österreichisches Patentamt</t>
  </si>
  <si>
    <t>ÖWI Handels-GmbH</t>
  </si>
  <si>
    <t>Parlamentsdirektion</t>
  </si>
  <si>
    <t>Pensionsversicherungsanstalt</t>
  </si>
  <si>
    <t>Polytechnische Schulgemeinde Gänserndorf</t>
  </si>
  <si>
    <t>Post Systemlogistik GmbH</t>
  </si>
  <si>
    <t>PROHOLZ - Verband der steirischen Forst- und Holzwirtschaft (Verein)</t>
  </si>
  <si>
    <t>PSG Poster Service GmbH</t>
  </si>
  <si>
    <t>Q Logistics GmbH</t>
  </si>
  <si>
    <t>Rail Cargo Austria Aktiengesellschaft</t>
  </si>
  <si>
    <t>Rail Tours Touristik Gesellschaft m.b.H.</t>
  </si>
  <si>
    <t>Regionalmanagement Oberösterreich GmbH</t>
  </si>
  <si>
    <t>REiNTEGRA gemeinnützige GmbH</t>
  </si>
  <si>
    <t>Rundfunk und Telekom Regulierungs-GmbH (RTR-GmbH)</t>
  </si>
  <si>
    <t>Salzburg AG für Energie, Verkehr und Telekommunikation</t>
  </si>
  <si>
    <t>Salzburger Abfallbeseitigung Gesellschaft m.b.H.</t>
  </si>
  <si>
    <t>Salzburger Gebietskrankenkasse</t>
  </si>
  <si>
    <t>SALZBURGER LAND TOURISMUS Gesellschaft m.b.H.</t>
  </si>
  <si>
    <t>Salzburger Nationalparkfonds</t>
  </si>
  <si>
    <t>Scanpoint GmbH</t>
  </si>
  <si>
    <t>Schallaburg Kulturbetriebsges.m.b.H.</t>
  </si>
  <si>
    <t>Schiene OÖ GmbH</t>
  </si>
  <si>
    <t>Schienen-Control Österreichische Gesellschaft für Schienenverkehrsmarktregulierung mit beschränkter Haftung</t>
  </si>
  <si>
    <t>Schönbrunner Tiergarten-Gesellschaft m.b.H.</t>
  </si>
  <si>
    <t>Schulgemeinde der Allgemeinen Sonderschule Mödling</t>
  </si>
  <si>
    <t>Schulgemeinde der Polytechnischen Schule Himberg</t>
  </si>
  <si>
    <t>Schulgemeindeverband Spittal an der Drau</t>
  </si>
  <si>
    <t>Seibersdorf Labor GmbH</t>
  </si>
  <si>
    <t>SERVUS ABFALL Dienstleistungs GmbH</t>
  </si>
  <si>
    <t>simpli services GmbH &amp; Co KG</t>
  </si>
  <si>
    <t>Sonderschulgemeinde Ebreichsdorf</t>
  </si>
  <si>
    <t>Sonderschulgemeinde Gmünd</t>
  </si>
  <si>
    <t>Sonderschulgemeinde Schwechat</t>
  </si>
  <si>
    <t>Sozialhilfeverband Bruck-Mürzzuschlag</t>
  </si>
  <si>
    <t>Sozialhilfeverband Gmunden</t>
  </si>
  <si>
    <t>Sozialhilfeverband Grieskirchen</t>
  </si>
  <si>
    <t>Sozialversicherungsanstalt der Bauern</t>
  </si>
  <si>
    <t>Spa Hotel Bründl-Betriebs GmbH</t>
  </si>
  <si>
    <t>Sparkasse Bregenz Bank Aktiengesellschaft</t>
  </si>
  <si>
    <t>St. Josef Krankenhaus GmbH</t>
  </si>
  <si>
    <t>Stadt Graz</t>
  </si>
  <si>
    <t>Stadt Innsbruck</t>
  </si>
  <si>
    <t>Stadt Klagenfurt am Wörthersee</t>
  </si>
  <si>
    <t>Stadt Linz</t>
  </si>
  <si>
    <t>Stadt Salzburg</t>
  </si>
  <si>
    <t>Stadt St. Pölten</t>
  </si>
  <si>
    <t>Stadt Steyr</t>
  </si>
  <si>
    <t>Stadt Waidhofen an der Ybbs</t>
  </si>
  <si>
    <t>Stadt Wels</t>
  </si>
  <si>
    <t>Stadt Wien</t>
  </si>
  <si>
    <t>Stadt Wien - Wiener Wohnen Kundenservice GmbH</t>
  </si>
  <si>
    <t>Stadt Wien Marketing GmbH</t>
  </si>
  <si>
    <t>Stadt Wiener Neustadt</t>
  </si>
  <si>
    <t>Stadtbetriebe Steyr GmbH</t>
  </si>
  <si>
    <t>Stadtgemeinde Amstetten</t>
  </si>
  <si>
    <t>Stadtgemeinde Bad Vöslau</t>
  </si>
  <si>
    <t>Stadtgemeinde Baden</t>
  </si>
  <si>
    <t>Stadtgemeinde Bregenz</t>
  </si>
  <si>
    <t>Stadtgemeinde Bruck an der Mur</t>
  </si>
  <si>
    <t>Stadtgemeinde Dornbirn</t>
  </si>
  <si>
    <t>Stadtgemeinde Ebreichsdorf</t>
  </si>
  <si>
    <t>Stadtgemeinde Enns</t>
  </si>
  <si>
    <t>Stadtgemeinde Feldbach</t>
  </si>
  <si>
    <t>Stadtgemeinde Gänserndorf</t>
  </si>
  <si>
    <t>Stadtgemeinde Hallein</t>
  </si>
  <si>
    <t>Stadtgemeinde Hollabrunn</t>
  </si>
  <si>
    <t>Stadtgemeinde Kapfenberg</t>
  </si>
  <si>
    <t>Stadtgemeinde Klosterneuburg</t>
  </si>
  <si>
    <t>Stadtgemeinde Leoben</t>
  </si>
  <si>
    <t>Stadtgemeinde Leonding</t>
  </si>
  <si>
    <t>Stadtgemeinde Lienz</t>
  </si>
  <si>
    <t>Stadtgemeinde Marchtrenk</t>
  </si>
  <si>
    <t>Stadtgemeinde Mödling</t>
  </si>
  <si>
    <t>Stadtgemeinde Saalfelden</t>
  </si>
  <si>
    <t>Stadtgemeinde Schwaz</t>
  </si>
  <si>
    <t>Stadtgemeinde Schwechat</t>
  </si>
  <si>
    <t>Stadtgemeinde Seekirchen am Wallersee</t>
  </si>
  <si>
    <t>Stadtgemeinde St. Johann im Pongau</t>
  </si>
  <si>
    <t>Stadtgemeinde St. Veit an der Glan</t>
  </si>
  <si>
    <t>Stadtgemeinde Ternitz</t>
  </si>
  <si>
    <t>Stadtgemeinde Traiskirchen</t>
  </si>
  <si>
    <t>Stadtgemeinde Traun</t>
  </si>
  <si>
    <t>Stadtgemeinde Tulln an der Donau</t>
  </si>
  <si>
    <t>Stadtgemeinde Vöcklabruck</t>
  </si>
  <si>
    <t>Stadtgemeinde Völkermarkt</t>
  </si>
  <si>
    <t>Stadtgemeinde Zwettl</t>
  </si>
  <si>
    <t>Stadtwärme Lienz Produktions- und Vertriebs-GmbH</t>
  </si>
  <si>
    <t>Stadtwerke Bruck an der Mur GmbH</t>
  </si>
  <si>
    <t>Stadtwerke Hall in Tirol GmbH</t>
  </si>
  <si>
    <t>Stadtwerke Klagenfurt Aktiengesellschaft</t>
  </si>
  <si>
    <t>Stand Montafon Forstfonds</t>
  </si>
  <si>
    <t>Steiermärkische Gebietskrankenkasse</t>
  </si>
  <si>
    <t>Steiermärkische Krankenanstaltengesellschaft m.b.H.</t>
  </si>
  <si>
    <t>Stromnetz Graz GmbH &amp; Co KG</t>
  </si>
  <si>
    <t>Sucht- und Drogenkoordination Wien gemeinnützige GmbH</t>
  </si>
  <si>
    <t>Tabakfabrik Linz Entwicklungs- und Betriebsgesellschaft mbH</t>
  </si>
  <si>
    <t>Tanzquartier-Wien GmbH</t>
  </si>
  <si>
    <t>Tech Center Linz - Winterhafen Errichtungs- und Betriebsgesellschaft m.b.H.</t>
  </si>
  <si>
    <t>tech2b Inkubator GmbH</t>
  </si>
  <si>
    <t>Technische Universität Graz</t>
  </si>
  <si>
    <t>Technische Universität Wien</t>
  </si>
  <si>
    <t>Theater Baden Betriebsgesellschaft m.b.H.</t>
  </si>
  <si>
    <t>Tiergarten Schönbrunn Gastronomie GmbH</t>
  </si>
  <si>
    <t>Tirol Kliniken GmbH</t>
  </si>
  <si>
    <t>Tirol Werbung GmbH</t>
  </si>
  <si>
    <t>Tiroler Nationalparkfonds Hohe Tauern</t>
  </si>
  <si>
    <t>TIWAG-Tiroler Wasserkraft AG</t>
  </si>
  <si>
    <t>Umweltbundesamt Gesellschaft mit beschränkter Haftung (UBA-GmbH)</t>
  </si>
  <si>
    <t>Umweltdienst Burgenland GmbH</t>
  </si>
  <si>
    <t>Universalmuseum Joanneum GmbH</t>
  </si>
  <si>
    <t>Universität für angewandte Kunst Wien</t>
  </si>
  <si>
    <t>Universität Linz</t>
  </si>
  <si>
    <t>Universität Wien</t>
  </si>
  <si>
    <t>Upper Austrian Research GmbH</t>
  </si>
  <si>
    <t>VERBUND AG</t>
  </si>
  <si>
    <t>VERBUND Thermal Power GmbH &amp; Co KG in Liqu.</t>
  </si>
  <si>
    <t>Verein NEUSTART Bewährungshilfe,Konfliktregelung, Soziale Arbeit</t>
  </si>
  <si>
    <t>Verein Theater der Jugend - VEREIN</t>
  </si>
  <si>
    <t>Vereinigte Bühnen Wien GmbH</t>
  </si>
  <si>
    <t>Verkehrsverbund Ost-Region (VOR) Gesellschaft m.b.H.</t>
  </si>
  <si>
    <t>Verlagshaus der Ärzte - Gesellschaft für Medienproduktion und Kommunikationsberatung GmbH</t>
  </si>
  <si>
    <t>Versicherungsanstalt für Eisenbahnen und Bergbau</t>
  </si>
  <si>
    <t>Versicherungsanstalt öffentlich Bediensteter</t>
  </si>
  <si>
    <t>Verwaltungsgerichtshof</t>
  </si>
  <si>
    <t>via donau - Österreichische Wasserstraßen-Gesellschaft m.b.H.</t>
  </si>
  <si>
    <t>Vienna Film Commission GmbH</t>
  </si>
  <si>
    <t>Volksanwaltschaft</t>
  </si>
  <si>
    <t>Vorarlberger Gebietskrankenkasse</t>
  </si>
  <si>
    <t>Wachau Kultur Melk GmbH</t>
  </si>
  <si>
    <t>Welios Betriebs-GmbH</t>
  </si>
  <si>
    <t>Wellcon Gesellschaft für Prävention und Arbeitsmedizin GmbH</t>
  </si>
  <si>
    <t>Wels Strom GmbH</t>
  </si>
  <si>
    <t>WH-Interactive GmbH</t>
  </si>
  <si>
    <t>WIEN ENERGIE GmbH</t>
  </si>
  <si>
    <t>Wiener Festwochen GesmbH</t>
  </si>
  <si>
    <t>Wiener Gebietskrankenkasse</t>
  </si>
  <si>
    <t>WIENER LINIEN GmbH &amp; Co KG</t>
  </si>
  <si>
    <t>WIENER LOKALBAHNEN GmbH</t>
  </si>
  <si>
    <t>WIENER NETZE GmbH</t>
  </si>
  <si>
    <t>Wiener Staatsoper GmbH</t>
  </si>
  <si>
    <t>Wiener Stadthalle Betriebs- und Veranstaltungsgesellschaft m.b.H.</t>
  </si>
  <si>
    <t>WIENER STADTWERKE GmbH</t>
  </si>
  <si>
    <t>Wiener Tourismusverband</t>
  </si>
  <si>
    <t>Wiener Zeitung Digitale Publikationen GmbH</t>
  </si>
  <si>
    <t>Wiener Zeitung GmbH</t>
  </si>
  <si>
    <t>Wildgarten Entwicklungsgesellschaft m.b.H.</t>
  </si>
  <si>
    <t>Wirtschafts- und Dienstleistungspark Stadtgut Steyr GmbH</t>
  </si>
  <si>
    <t>Wirtschaftskammer Burgenland</t>
  </si>
  <si>
    <t>Wirtschaftskammer Kärnten</t>
  </si>
  <si>
    <t>Wirtschaftskammer Kärnten, Fachgruppe Gärtner und Floristen</t>
  </si>
  <si>
    <t>Wirtschaftskammer Kärnten, Fachgruppe Gewerbliche Dienstleister</t>
  </si>
  <si>
    <t>Wirtschaftskammer Niederösterreich</t>
  </si>
  <si>
    <t>Wirtschaftskammer Niederösterreich, Fachgruppe der Gewerblichen Dienstleister NÖ</t>
  </si>
  <si>
    <t>Wirtschaftskammer Niederösterreich, Fachgruppe der Holzindustrie NÖ</t>
  </si>
  <si>
    <t>Wirtschaftskammer Niederösterreich, Fachgruppe der Persönlichen Dienstleister</t>
  </si>
  <si>
    <t>Wirtschaftskammer Niederösterreich, Fachgruppe Personenberatung- und betreuung</t>
  </si>
  <si>
    <t>Wirtschaftskammer Niederösterreich, Landesgremium des Agrarhandels NÖ</t>
  </si>
  <si>
    <t>Wirtschaftskammer Niederösterreich, Landesgremium des Baustoff-, Eisen-, Hartwaren- und Holzhandels NÖ</t>
  </si>
  <si>
    <t>Wirtschaftskammer Niederösterreich, Landesgremium des Lebensmittelhandels NÖ</t>
  </si>
  <si>
    <t>Wirtschaftskammer Niederösterreich, Landesgremium des Weinhandels NÖ</t>
  </si>
  <si>
    <t>Wirtschaftskammer Niederösterreich, Landesinnung der Gärtner und Floristen NÖ</t>
  </si>
  <si>
    <t>Wirtschaftskammer Niederösterreich, Landesinnung der Lebensmittelgewerbe NÖ</t>
  </si>
  <si>
    <t>Wirtschaftskammer Niederösterreich, Landesinnung Holzbau NÖ</t>
  </si>
  <si>
    <t>Wirtschaftskammer Oberösterreich</t>
  </si>
  <si>
    <t>Wirtschaftskammer Oberösterreich, Fachgruppe Autobus, Luftfahrt- und Schifffahrtunternehmungen</t>
  </si>
  <si>
    <t>Wirtschaftskammer Oberösterreich, Fachgruppe Buch- und Medienwirtschaft</t>
  </si>
  <si>
    <t>Wirtschaftskammer Oberösterreich, Fachgruppe der Persönlichen Dienstleister</t>
  </si>
  <si>
    <t>Wirtschaftskammer Oberösterreich, Fachgruppe der Seilbahnen</t>
  </si>
  <si>
    <t>Wirtschaftskammer Oberösterreich, Fachgruppe des Energiehandels</t>
  </si>
  <si>
    <t>Wirtschaftskammer Oberösterreich, Fachgruppe Entsorgungs- und Ressourcenmanagement</t>
  </si>
  <si>
    <t>Wirtschaftskammer Oberösterreich, Fachgruppe Freizeit- und Sportbetriebe</t>
  </si>
  <si>
    <t>Wirtschaftskammer Oberösterreich, Fachgruppe für die Beförderungsgewerbe mit PKW</t>
  </si>
  <si>
    <t>Wirtschaftskammer Oberösterreich, Fachgruppe Garagen-, Tankstellen- und Serviceunternehmungen</t>
  </si>
  <si>
    <t>Wirtschaftskammer Oberösterreich, Fachgruppe Gastronomie</t>
  </si>
  <si>
    <t>Wirtschaftskammer Oberösterreich, Fachgruppe Gesundheitsbetriebe</t>
  </si>
  <si>
    <t>Wirtschaftskammer Oberösterreich, Fachgruppe Gewerbliche Dienstleister</t>
  </si>
  <si>
    <t>Wirtschaftskammer Oberösterreich, Fachgruppe Handel mit Arzneimitteln, Drogeriewaren, Chemikalien, Farben</t>
  </si>
  <si>
    <t>Wirtschaftskammer Oberösterreich, Fachgruppe Holzindustrie</t>
  </si>
  <si>
    <t>Wirtschaftskammer Oberösterreich, Fachgruppe Hotellerie</t>
  </si>
  <si>
    <t>Wirtschaftskammer Oberösterreich, Fachgruppe Ingenieurbüros</t>
  </si>
  <si>
    <t>Wirtschaftskammer Oberösterreich, Fachgruppe Kino-, Kultur- und Vergnügungsbetriebe Oberösterreich</t>
  </si>
  <si>
    <t>Wirtschaftskammer Oberösterreich, Fachgruppe Lebensmittelgewerbe</t>
  </si>
  <si>
    <t>Wirtschaftskammer Oberösterreich, Fachgruppe Personenberatung &amp; Personenbetreuung</t>
  </si>
  <si>
    <t>Wirtschaftskammer Oberösterreich, Fachgruppe Reisebüros</t>
  </si>
  <si>
    <t>Wirtschaftskammer Oberösterreich, Fachgruppe Unternehmensberatung, Buchhaltung und Informationstechnologie</t>
  </si>
  <si>
    <t>Wirtschaftskammer Oberösterreich, Fachgruppe Versicherungsmakler und Berater in Versicherungsangelegenheiten</t>
  </si>
  <si>
    <t>Wirtschaftskammer Oberösterreich, Fachgruppe Werbung und Marktkommunikation</t>
  </si>
  <si>
    <t>Wirtschaftskammer Oberösterreich, Landesgremium der Tabaktrafikanten</t>
  </si>
  <si>
    <t>Wirtschaftskammer Oberösterreich, Landesgremium des  Direktvertriebs</t>
  </si>
  <si>
    <t>Wirtschaftskammer Oberösterreich, Landesgremium des Agrarhandels</t>
  </si>
  <si>
    <t>Wirtschaftskammer Oberösterreich, Landesgremium des Baustoff-, Eisen-, Hartwaren und Holzhandels</t>
  </si>
  <si>
    <t>Wirtschaftskammer Oberösterreich, Landesgremium des Elektro- und Einrichtungsfachhandels</t>
  </si>
  <si>
    <t>Wirtschaftskammer Oberösterreich, Landesgremium des Fahrzeughandels</t>
  </si>
  <si>
    <t>Wirtschaftskammer Oberösterreich, Landesgremium des Handels mit Mode und Freizeitartikeln</t>
  </si>
  <si>
    <t>Wirtschaftskammer Oberösterreich, Landesgremium des Juwelen-, Uhren-, Kunst-, Antiquitäten und Briefmarkenhandels</t>
  </si>
  <si>
    <t>Wirtschaftskammer Oberösterreich, Landesgremium des Lebensmittelhandels</t>
  </si>
  <si>
    <t>Wirtschaftskammer Oberösterreich, Landesgremium des Versand-, Internet und allgemeinen Handels</t>
  </si>
  <si>
    <t>Wirtschaftskammer Oberösterreich, Landesgremium OÖ des Maschinen- und Technologiehandels</t>
  </si>
  <si>
    <t>Wirtschaftskammer Oberösterreich, Landesgremium Papier- und Spielwarenhandel</t>
  </si>
  <si>
    <t>Wirtschaftskammer Oberösterreich, Landesinnung Bau OÖ</t>
  </si>
  <si>
    <t>Wirtschaftskammer Oberösterreich, Landesinnung der Berufsfotografen</t>
  </si>
  <si>
    <t>Wirtschaftskammer Oberösterreich, Landesinnung der Elektro-, Gebäude-, Alarm- und Kommunikationstechniker</t>
  </si>
  <si>
    <t>Wirtschaftskammer Oberösterreich, Landesinnung der Gärtner und Floristen</t>
  </si>
  <si>
    <t>Wirtschaftskammer Oberösterreich, Landesinnung der Gesundheitsberufe</t>
  </si>
  <si>
    <t>Wirtschaftskammer Oberösterreich, Landesinnung der Maler und Tapezierer</t>
  </si>
  <si>
    <t>Wirtschaftskammer Oberösterreich, Landesinnung Holzbau OÖ</t>
  </si>
  <si>
    <t>Wirtschaftskammer Oberösterreich, Landesinnung OÖ der Dachdecker, Glaser und Spengler</t>
  </si>
  <si>
    <t>Wirtschaftskammer Oberösterreich, Landesinnung Tischler und Holzgestalter</t>
  </si>
  <si>
    <t>Wirtschaftskammer Österreich</t>
  </si>
  <si>
    <t>Wirtschaftskammer Österreich, Bundesgremium der Handelsagenten</t>
  </si>
  <si>
    <t>Wirtschaftskammer Österreich, Bundesgremium des Agrarhandels</t>
  </si>
  <si>
    <t>Wirtschaftskammer Österreich, Bundesgremium des Baustoff-, Eisen-, Hartwaren- und Holzhandels</t>
  </si>
  <si>
    <t>Wirtschaftskammer Österreich, Bundesgremium des Foto-, Optik- und Medizinproduktehandels</t>
  </si>
  <si>
    <t>Wirtschaftskammer Österreich, Bundesgremium des Lebensmittelhandels</t>
  </si>
  <si>
    <t>Wirtschaftskammer Österreich, Bundesinnung Bau</t>
  </si>
  <si>
    <t>Wirtschaftskammer Österreich, Bundesinnung Holzbau</t>
  </si>
  <si>
    <t>Wirtschaftskammer Österreich, Fachverband der chemischen Industrie</t>
  </si>
  <si>
    <t>Wirtschaftskammer Österreich, Fachverband der gewerblichen Dienstleister</t>
  </si>
  <si>
    <t>Wirtschaftskammer Österreich, Fachverband der Holzindustrie</t>
  </si>
  <si>
    <t>Wirtschaftskammer Österreich, Fachverband der Immobilien- und Vermögenstreuhänder</t>
  </si>
  <si>
    <t>Wirtschaftskammer Österreich, Fachverband der Nahrungs- und Genussmittelindustrie</t>
  </si>
  <si>
    <t>Wirtschaftskammer Österreich, Fachverband Hotellerie</t>
  </si>
  <si>
    <t>Wirtschaftskammer Österreich, Fachverband Stein- und keramische Industrie</t>
  </si>
  <si>
    <t>Wirtschaftskammer Österreich, Fachverband Unternehmensberatung, Buchhaltung und Informationstechnologie</t>
  </si>
  <si>
    <t>Wirtschaftskammer Salzburg</t>
  </si>
  <si>
    <t>Wirtschaftskammer Steiermark</t>
  </si>
  <si>
    <t>Wirtschaftskammer Steiermark, Fachgruppe Steiermark der gewerblichen Dienstleister</t>
  </si>
  <si>
    <t>Wirtschaftskammer Steiermark, Fachgruppe Steiermark der Holzindustrie</t>
  </si>
  <si>
    <t>Wirtschaftskammer Steiermark, Landesgremium des Maschinen- und Technologiehandels</t>
  </si>
  <si>
    <t>Wirtschaftskammer Steiermark, Landesgremium Steiermark des Baustoff-, Eisen-, Hartwaren- und Holzhandels</t>
  </si>
  <si>
    <t>Wirtschaftskammer Steiermark, Landesinnung Steiermark der Lebensmittelgewerbe</t>
  </si>
  <si>
    <t>Wirtschaftskammer Tirol</t>
  </si>
  <si>
    <t>Wirtschaftskammer Tirol - Fachgruppe der gewerblichen Dienstleister</t>
  </si>
  <si>
    <t>Wirtschaftskammer Tirol - Innung der Gärtner und Floristen</t>
  </si>
  <si>
    <t>Wirtschaftskammer Tirol - Innung Holzbau</t>
  </si>
  <si>
    <t>Wirtschaftskammer Tirol - Landesgremium des Lebensmittelhandels</t>
  </si>
  <si>
    <t>Wirtschaftskammer Wien</t>
  </si>
  <si>
    <t>Wirtschaftskammer Wien, Fachgruppe Unternehmensberatung, Buchhaltung und Informationstechnologie</t>
  </si>
  <si>
    <t>Wirtschaftskammer Wien, Fachgruppe Wien der Buch- und Medienwirtschaft</t>
  </si>
  <si>
    <t>Wirtschaftskammer Wien, Fachgruppe Wien der gewerblichen Dienstleister</t>
  </si>
  <si>
    <t>Wirtschaftskammer Wien, Landesgremium Wien des Agrarhandels</t>
  </si>
  <si>
    <t>Wirtschaftskammer Wien, Landesinnung Wien der Lebensmittelgewerbe</t>
  </si>
  <si>
    <t>Wirtschaftskammer Wien, Landesinnung Wien der Maler und Tapezierer</t>
  </si>
  <si>
    <t xml:space="preserve">Wirtschaftsuniversität Wien </t>
  </si>
  <si>
    <t>WKO Inhouse GmbH der Wirtschaftskammern Österreichs</t>
  </si>
  <si>
    <t>wohnfonds_wien, Fonds für Wohnbau und Stadterneuerung</t>
  </si>
  <si>
    <t>Wohnservice Wien Ges.m.b.H.</t>
  </si>
  <si>
    <t>Ziviltechnikerkammer für Oberösterreich und Salzburg</t>
  </si>
  <si>
    <t>(ÖVP) "agensketterl" Druckerei GmbH</t>
  </si>
  <si>
    <t>(ÖVP) "AGRO" Werbung GmbH</t>
  </si>
  <si>
    <t>(SPÖ) "Arbeiterheim Floridsdorf" registrierte Genossenschaft mit beschränkter Haftung</t>
  </si>
  <si>
    <t>(SPÖ) "Kidsnest" - Gesellschaft zum Schutz von Kindern und Jugendlichen GmbH</t>
  </si>
  <si>
    <t>(SPÖ) "Kidspoint" - Gesellschaft für die Betreuung von Kindern GmbH</t>
  </si>
  <si>
    <t>(SPÖ) "Merkur" Unternehmensbeteiligung, Vermögensverwaltung und Finanzierungsvermittlung Gesellschaft m.b.H.</t>
  </si>
  <si>
    <t>Beteiligungsunternehmen</t>
  </si>
  <si>
    <t xml:space="preserve">Summe der Rechtsgeschäfte </t>
  </si>
  <si>
    <t>je Beteiligungsunternehmen →</t>
  </si>
  <si>
    <t>je Rechtsträger ↓</t>
  </si>
  <si>
    <t xml:space="preserve">Rechtsträger, die der Kontrolle des Rechnungshofes unterliegen und Rechtsgeschäfte mit mindestens einem Beteiligungsunternehmen einer Partei für das Rechenschaftsjahr 2017 meldeten. </t>
  </si>
  <si>
    <t>Rechnungshof</t>
  </si>
  <si>
    <t>(SPÖ) Cafe "Gloriette" Betriebs GmbH</t>
  </si>
  <si>
    <t>City-Light "Ankünder" GmbH</t>
  </si>
  <si>
    <t>Fonds "Kuratorium für psychosoziale Dienste in Wien"</t>
  </si>
  <si>
    <t>(in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</si>
</sst>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1" fillId="2" borderId="1" xfId="0" applyFont="1" applyFill="1" applyBorder="1"/>
    <xf numFmtId="0" fontId="0" fillId="2" borderId="3" xfId="0" applyFill="1" applyBorder="1"/>
    <xf numFmtId="0" fontId="0" fillId="2" borderId="7" xfId="0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2" borderId="14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0" borderId="19" xfId="0" applyBorder="1"/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43" fontId="0" fillId="0" borderId="25" xfId="1" applyFont="1" applyBorder="1"/>
    <xf numFmtId="43" fontId="0" fillId="0" borderId="22" xfId="1" applyFont="1" applyBorder="1"/>
    <xf numFmtId="43" fontId="0" fillId="0" borderId="8" xfId="1" applyFont="1" applyBorder="1"/>
    <xf numFmtId="43" fontId="0" fillId="0" borderId="9" xfId="1" applyFont="1" applyBorder="1"/>
    <xf numFmtId="43" fontId="0" fillId="0" borderId="26" xfId="1" applyFont="1" applyBorder="1"/>
    <xf numFmtId="43" fontId="0" fillId="0" borderId="23" xfId="1" applyFont="1" applyBorder="1"/>
    <xf numFmtId="43" fontId="0" fillId="0" borderId="10" xfId="1" applyFont="1" applyBorder="1"/>
    <xf numFmtId="43" fontId="0" fillId="0" borderId="11" xfId="1" applyFont="1" applyBorder="1"/>
    <xf numFmtId="43" fontId="0" fillId="0" borderId="23" xfId="1" applyFont="1" applyFill="1" applyBorder="1"/>
    <xf numFmtId="43" fontId="0" fillId="0" borderId="10" xfId="1" applyFont="1" applyFill="1" applyBorder="1"/>
    <xf numFmtId="43" fontId="0" fillId="0" borderId="11" xfId="1" applyFont="1" applyFill="1" applyBorder="1"/>
    <xf numFmtId="43" fontId="0" fillId="0" borderId="26" xfId="1" applyFont="1" applyFill="1" applyBorder="1"/>
    <xf numFmtId="43" fontId="0" fillId="0" borderId="27" xfId="1" applyFont="1" applyBorder="1"/>
    <xf numFmtId="43" fontId="0" fillId="0" borderId="24" xfId="1" applyFont="1" applyBorder="1"/>
    <xf numFmtId="43" fontId="0" fillId="0" borderId="12" xfId="1" applyFont="1" applyBorder="1"/>
    <xf numFmtId="43" fontId="0" fillId="0" borderId="13" xfId="1" applyFont="1" applyBorder="1"/>
    <xf numFmtId="43" fontId="0" fillId="3" borderId="1" xfId="1" applyFont="1" applyFill="1" applyBorder="1"/>
    <xf numFmtId="43" fontId="0" fillId="3" borderId="14" xfId="1" applyFont="1" applyFill="1" applyBorder="1"/>
    <xf numFmtId="43" fontId="0" fillId="3" borderId="15" xfId="1" applyFont="1" applyFill="1" applyBorder="1"/>
    <xf numFmtId="0" fontId="2" fillId="4" borderId="2" xfId="0" applyFont="1" applyFill="1" applyBorder="1" applyAlignment="1">
      <alignment horizontal="left" vertical="top" wrapText="1"/>
    </xf>
    <xf numFmtId="0" fontId="2" fillId="4" borderId="3" xfId="0" applyFont="1" applyFill="1" applyBorder="1" applyAlignment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7F47E-CC53-074F-B458-389111AB2D8E}">
  <dimension ref="A1:CE526"/>
  <sheetViews>
    <sheetView tabSelected="1" workbookViewId="0">
      <selection activeCell="A3" sqref="A3"/>
    </sheetView>
  </sheetViews>
  <sheetFormatPr baseColWidth="10" defaultRowHeight="16" x14ac:dyDescent="0.2"/>
  <cols>
    <col min="1" max="1" width="102.1640625" bestFit="1" customWidth="1"/>
    <col min="2" max="2" width="28.1640625" customWidth="1"/>
    <col min="3" max="3" width="32.6640625" bestFit="1" customWidth="1"/>
    <col min="4" max="4" width="26.83203125" bestFit="1" customWidth="1"/>
    <col min="5" max="5" width="74" bestFit="1" customWidth="1"/>
    <col min="6" max="6" width="68" bestFit="1" customWidth="1"/>
    <col min="7" max="7" width="58.83203125" bestFit="1" customWidth="1"/>
    <col min="8" max="8" width="98.5" bestFit="1" customWidth="1"/>
    <col min="9" max="9" width="37.6640625" bestFit="1" customWidth="1"/>
    <col min="10" max="10" width="38.33203125" bestFit="1" customWidth="1"/>
    <col min="11" max="11" width="37.5" bestFit="1" customWidth="1"/>
    <col min="12" max="12" width="75.1640625" bestFit="1" customWidth="1"/>
    <col min="13" max="13" width="41.33203125" bestFit="1" customWidth="1"/>
    <col min="14" max="14" width="33.5" bestFit="1" customWidth="1"/>
    <col min="15" max="15" width="18.33203125" bestFit="1" customWidth="1"/>
    <col min="16" max="16" width="40.1640625" bestFit="1" customWidth="1"/>
    <col min="17" max="17" width="21.83203125" bestFit="1" customWidth="1"/>
    <col min="18" max="18" width="36" bestFit="1" customWidth="1"/>
    <col min="19" max="19" width="34.6640625" bestFit="1" customWidth="1"/>
    <col min="20" max="20" width="27.1640625" bestFit="1" customWidth="1"/>
    <col min="21" max="21" width="32.6640625" bestFit="1" customWidth="1"/>
    <col min="22" max="22" width="19" bestFit="1" customWidth="1"/>
    <col min="23" max="23" width="45.33203125" bestFit="1" customWidth="1"/>
    <col min="24" max="24" width="24" bestFit="1" customWidth="1"/>
    <col min="25" max="25" width="61.1640625" bestFit="1" customWidth="1"/>
    <col min="26" max="26" width="28.6640625" bestFit="1" customWidth="1"/>
    <col min="27" max="27" width="24.33203125" bestFit="1" customWidth="1"/>
    <col min="28" max="28" width="35.6640625" bestFit="1" customWidth="1"/>
    <col min="29" max="29" width="34.6640625" bestFit="1" customWidth="1"/>
    <col min="30" max="30" width="45.1640625" bestFit="1" customWidth="1"/>
    <col min="31" max="31" width="41.6640625" bestFit="1" customWidth="1"/>
    <col min="32" max="32" width="60.33203125" bestFit="1" customWidth="1"/>
    <col min="33" max="33" width="40.33203125" bestFit="1" customWidth="1"/>
    <col min="34" max="34" width="22" bestFit="1" customWidth="1"/>
    <col min="35" max="35" width="48.5" bestFit="1" customWidth="1"/>
    <col min="36" max="36" width="37" bestFit="1" customWidth="1"/>
    <col min="37" max="37" width="21.5" bestFit="1" customWidth="1"/>
    <col min="38" max="38" width="53" bestFit="1" customWidth="1"/>
    <col min="39" max="39" width="35.33203125" bestFit="1" customWidth="1"/>
    <col min="40" max="40" width="77" bestFit="1" customWidth="1"/>
    <col min="41" max="41" width="44.1640625" bestFit="1" customWidth="1"/>
    <col min="42" max="42" width="28.83203125" bestFit="1" customWidth="1"/>
    <col min="43" max="43" width="22.5" bestFit="1" customWidth="1"/>
    <col min="44" max="44" width="35.5" bestFit="1" customWidth="1"/>
    <col min="45" max="45" width="57.83203125" bestFit="1" customWidth="1"/>
    <col min="46" max="46" width="62" bestFit="1" customWidth="1"/>
    <col min="47" max="47" width="33.5" bestFit="1" customWidth="1"/>
    <col min="48" max="48" width="35" bestFit="1" customWidth="1"/>
    <col min="49" max="49" width="71.6640625" bestFit="1" customWidth="1"/>
    <col min="50" max="50" width="46.33203125" bestFit="1" customWidth="1"/>
    <col min="51" max="51" width="46.1640625" bestFit="1" customWidth="1"/>
    <col min="52" max="52" width="22.1640625" bestFit="1" customWidth="1"/>
    <col min="53" max="53" width="23" bestFit="1" customWidth="1"/>
    <col min="54" max="54" width="20" bestFit="1" customWidth="1"/>
    <col min="55" max="55" width="28.1640625" bestFit="1" customWidth="1"/>
    <col min="56" max="56" width="36.6640625" bestFit="1" customWidth="1"/>
    <col min="57" max="57" width="24.6640625" bestFit="1" customWidth="1"/>
    <col min="58" max="58" width="44.5" bestFit="1" customWidth="1"/>
    <col min="59" max="59" width="33.5" bestFit="1" customWidth="1"/>
    <col min="60" max="60" width="31.33203125" bestFit="1" customWidth="1"/>
    <col min="61" max="61" width="51.33203125" bestFit="1" customWidth="1"/>
    <col min="62" max="62" width="54" bestFit="1" customWidth="1"/>
    <col min="63" max="63" width="37.1640625" bestFit="1" customWidth="1"/>
    <col min="64" max="64" width="58.33203125" bestFit="1" customWidth="1"/>
    <col min="65" max="65" width="25.5" bestFit="1" customWidth="1"/>
    <col min="66" max="66" width="69.33203125" bestFit="1" customWidth="1"/>
    <col min="67" max="67" width="36.5" bestFit="1" customWidth="1"/>
    <col min="68" max="68" width="26.6640625" bestFit="1" customWidth="1"/>
    <col min="69" max="69" width="34.33203125" bestFit="1" customWidth="1"/>
    <col min="70" max="70" width="53.33203125" bestFit="1" customWidth="1"/>
    <col min="71" max="71" width="57" bestFit="1" customWidth="1"/>
    <col min="72" max="72" width="39" bestFit="1" customWidth="1"/>
    <col min="73" max="73" width="42.33203125" bestFit="1" customWidth="1"/>
    <col min="74" max="74" width="36" bestFit="1" customWidth="1"/>
    <col min="75" max="75" width="27.1640625" bestFit="1" customWidth="1"/>
    <col min="76" max="76" width="52.83203125" bestFit="1" customWidth="1"/>
    <col min="77" max="77" width="68.83203125" bestFit="1" customWidth="1"/>
    <col min="78" max="78" width="33.5" bestFit="1" customWidth="1"/>
    <col min="79" max="79" width="38" bestFit="1" customWidth="1"/>
    <col min="80" max="80" width="43.5" bestFit="1" customWidth="1"/>
    <col min="81" max="81" width="28.5" bestFit="1" customWidth="1"/>
    <col min="82" max="82" width="35.1640625" bestFit="1" customWidth="1"/>
    <col min="83" max="83" width="26" bestFit="1" customWidth="1"/>
  </cols>
  <sheetData>
    <row r="1" spans="1:83" x14ac:dyDescent="0.2">
      <c r="A1" s="40" t="s">
        <v>603</v>
      </c>
      <c r="B1" s="5" t="s">
        <v>600</v>
      </c>
      <c r="C1" s="2" t="s">
        <v>599</v>
      </c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10"/>
    </row>
    <row r="2" spans="1:83" ht="17" thickBot="1" x14ac:dyDescent="0.25">
      <c r="A2" s="41"/>
      <c r="B2" s="6" t="s">
        <v>608</v>
      </c>
      <c r="C2" s="11" t="s">
        <v>593</v>
      </c>
      <c r="D2" s="12" t="s">
        <v>594</v>
      </c>
      <c r="E2" s="12" t="s">
        <v>595</v>
      </c>
      <c r="F2" s="12" t="s">
        <v>596</v>
      </c>
      <c r="G2" s="12" t="s">
        <v>597</v>
      </c>
      <c r="H2" s="12" t="s">
        <v>598</v>
      </c>
      <c r="I2" s="12" t="s">
        <v>0</v>
      </c>
      <c r="J2" s="12" t="s">
        <v>1</v>
      </c>
      <c r="K2" s="12" t="s">
        <v>2</v>
      </c>
      <c r="L2" s="12" t="s">
        <v>3</v>
      </c>
      <c r="M2" s="12" t="s">
        <v>4</v>
      </c>
      <c r="N2" s="12" t="s">
        <v>5</v>
      </c>
      <c r="O2" s="12" t="s">
        <v>6</v>
      </c>
      <c r="P2" s="12" t="s">
        <v>7</v>
      </c>
      <c r="Q2" s="12" t="s">
        <v>8</v>
      </c>
      <c r="R2" s="12" t="s">
        <v>9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14</v>
      </c>
      <c r="X2" s="12" t="s">
        <v>15</v>
      </c>
      <c r="Y2" s="12" t="s">
        <v>16</v>
      </c>
      <c r="Z2" s="12" t="s">
        <v>17</v>
      </c>
      <c r="AA2" s="12" t="s">
        <v>18</v>
      </c>
      <c r="AB2" s="12" t="s">
        <v>605</v>
      </c>
      <c r="AC2" s="12" t="s">
        <v>19</v>
      </c>
      <c r="AD2" s="12" t="s">
        <v>20</v>
      </c>
      <c r="AE2" s="12" t="s">
        <v>21</v>
      </c>
      <c r="AF2" s="12" t="s">
        <v>22</v>
      </c>
      <c r="AG2" s="12" t="s">
        <v>23</v>
      </c>
      <c r="AH2" s="12" t="s">
        <v>24</v>
      </c>
      <c r="AI2" s="12" t="s">
        <v>25</v>
      </c>
      <c r="AJ2" s="12" t="s">
        <v>26</v>
      </c>
      <c r="AK2" s="12" t="s">
        <v>27</v>
      </c>
      <c r="AL2" s="12" t="s">
        <v>28</v>
      </c>
      <c r="AM2" s="12" t="s">
        <v>29</v>
      </c>
      <c r="AN2" s="12" t="s">
        <v>30</v>
      </c>
      <c r="AO2" s="12" t="s">
        <v>31</v>
      </c>
      <c r="AP2" s="12" t="s">
        <v>32</v>
      </c>
      <c r="AQ2" s="12" t="s">
        <v>33</v>
      </c>
      <c r="AR2" s="12" t="s">
        <v>34</v>
      </c>
      <c r="AS2" s="12" t="s">
        <v>35</v>
      </c>
      <c r="AT2" s="12" t="s">
        <v>36</v>
      </c>
      <c r="AU2" s="12" t="s">
        <v>37</v>
      </c>
      <c r="AV2" s="12" t="s">
        <v>38</v>
      </c>
      <c r="AW2" s="12" t="s">
        <v>39</v>
      </c>
      <c r="AX2" s="12" t="s">
        <v>40</v>
      </c>
      <c r="AY2" s="12" t="s">
        <v>41</v>
      </c>
      <c r="AZ2" s="12" t="s">
        <v>42</v>
      </c>
      <c r="BA2" s="12" t="s">
        <v>43</v>
      </c>
      <c r="BB2" s="12" t="s">
        <v>44</v>
      </c>
      <c r="BC2" s="12" t="s">
        <v>45</v>
      </c>
      <c r="BD2" s="12" t="s">
        <v>46</v>
      </c>
      <c r="BE2" s="12" t="s">
        <v>47</v>
      </c>
      <c r="BF2" s="12" t="s">
        <v>48</v>
      </c>
      <c r="BG2" s="12" t="s">
        <v>49</v>
      </c>
      <c r="BH2" s="12" t="s">
        <v>50</v>
      </c>
      <c r="BI2" s="12" t="s">
        <v>51</v>
      </c>
      <c r="BJ2" s="12" t="s">
        <v>52</v>
      </c>
      <c r="BK2" s="12" t="s">
        <v>53</v>
      </c>
      <c r="BL2" s="12" t="s">
        <v>54</v>
      </c>
      <c r="BM2" s="12" t="s">
        <v>55</v>
      </c>
      <c r="BN2" s="12" t="s">
        <v>56</v>
      </c>
      <c r="BO2" s="12" t="s">
        <v>57</v>
      </c>
      <c r="BP2" s="12" t="s">
        <v>58</v>
      </c>
      <c r="BQ2" s="12" t="s">
        <v>59</v>
      </c>
      <c r="BR2" s="12" t="s">
        <v>60</v>
      </c>
      <c r="BS2" s="12" t="s">
        <v>61</v>
      </c>
      <c r="BT2" s="12" t="s">
        <v>62</v>
      </c>
      <c r="BU2" s="12" t="s">
        <v>63</v>
      </c>
      <c r="BV2" s="12" t="s">
        <v>64</v>
      </c>
      <c r="BW2" s="12" t="s">
        <v>65</v>
      </c>
      <c r="BX2" s="12" t="s">
        <v>66</v>
      </c>
      <c r="BY2" s="12" t="s">
        <v>67</v>
      </c>
      <c r="BZ2" s="12" t="s">
        <v>68</v>
      </c>
      <c r="CA2" s="12" t="s">
        <v>69</v>
      </c>
      <c r="CB2" s="12" t="s">
        <v>70</v>
      </c>
      <c r="CC2" s="12" t="s">
        <v>71</v>
      </c>
      <c r="CD2" s="12" t="s">
        <v>72</v>
      </c>
      <c r="CE2" s="13" t="s">
        <v>73</v>
      </c>
    </row>
    <row r="3" spans="1:83" x14ac:dyDescent="0.2">
      <c r="A3" s="3"/>
      <c r="B3" s="6" t="s">
        <v>601</v>
      </c>
      <c r="C3" s="37">
        <f>SUM(C5:C526)</f>
        <v>980235.63000000024</v>
      </c>
      <c r="D3" s="38">
        <f t="shared" ref="D3:BO3" si="0">SUM(D5:D526)</f>
        <v>1079445.1599999999</v>
      </c>
      <c r="E3" s="38">
        <f t="shared" si="0"/>
        <v>641.79999999999995</v>
      </c>
      <c r="F3" s="38">
        <f t="shared" si="0"/>
        <v>292168.57</v>
      </c>
      <c r="G3" s="38">
        <f t="shared" si="0"/>
        <v>2085483.5999999996</v>
      </c>
      <c r="H3" s="38">
        <f t="shared" si="0"/>
        <v>165175.08000000002</v>
      </c>
      <c r="I3" s="38">
        <f t="shared" si="0"/>
        <v>101.76</v>
      </c>
      <c r="J3" s="38">
        <f t="shared" si="0"/>
        <v>137.76</v>
      </c>
      <c r="K3" s="38">
        <f t="shared" si="0"/>
        <v>312103.87999999995</v>
      </c>
      <c r="L3" s="38">
        <f t="shared" si="0"/>
        <v>128.67000000000002</v>
      </c>
      <c r="M3" s="38">
        <f t="shared" si="0"/>
        <v>292.56</v>
      </c>
      <c r="N3" s="38">
        <f t="shared" si="0"/>
        <v>143080.32999999999</v>
      </c>
      <c r="O3" s="38">
        <f t="shared" si="0"/>
        <v>256336.64999999985</v>
      </c>
      <c r="P3" s="38">
        <f t="shared" si="0"/>
        <v>199471.96</v>
      </c>
      <c r="Q3" s="38">
        <f t="shared" si="0"/>
        <v>4782384.8699999992</v>
      </c>
      <c r="R3" s="38">
        <f t="shared" si="0"/>
        <v>55.080000000000005</v>
      </c>
      <c r="S3" s="38">
        <f t="shared" si="0"/>
        <v>2971212.4800000004</v>
      </c>
      <c r="T3" s="38">
        <f t="shared" si="0"/>
        <v>27478.89</v>
      </c>
      <c r="U3" s="38">
        <f t="shared" si="0"/>
        <v>37978.99</v>
      </c>
      <c r="V3" s="38">
        <f t="shared" si="0"/>
        <v>259.07</v>
      </c>
      <c r="W3" s="38">
        <f t="shared" si="0"/>
        <v>10292.669999999998</v>
      </c>
      <c r="X3" s="38">
        <f t="shared" si="0"/>
        <v>852643.92999999993</v>
      </c>
      <c r="Y3" s="38">
        <f t="shared" si="0"/>
        <v>0</v>
      </c>
      <c r="Z3" s="38">
        <f t="shared" si="0"/>
        <v>0</v>
      </c>
      <c r="AA3" s="38">
        <f t="shared" si="0"/>
        <v>0</v>
      </c>
      <c r="AB3" s="38">
        <f t="shared" si="0"/>
        <v>41449.25</v>
      </c>
      <c r="AC3" s="38">
        <f t="shared" si="0"/>
        <v>427969.4</v>
      </c>
      <c r="AD3" s="38">
        <f t="shared" si="0"/>
        <v>0</v>
      </c>
      <c r="AE3" s="38">
        <f t="shared" si="0"/>
        <v>4594.08</v>
      </c>
      <c r="AF3" s="38">
        <f t="shared" si="0"/>
        <v>101.76</v>
      </c>
      <c r="AG3" s="38">
        <f t="shared" si="0"/>
        <v>23506.46</v>
      </c>
      <c r="AH3" s="38">
        <f t="shared" si="0"/>
        <v>96</v>
      </c>
      <c r="AI3" s="38">
        <f t="shared" si="0"/>
        <v>211.58</v>
      </c>
      <c r="AJ3" s="38">
        <f t="shared" si="0"/>
        <v>371618.72000000003</v>
      </c>
      <c r="AK3" s="38">
        <f t="shared" si="0"/>
        <v>234782.51000000004</v>
      </c>
      <c r="AL3" s="38">
        <f t="shared" si="0"/>
        <v>14784.28</v>
      </c>
      <c r="AM3" s="38">
        <f t="shared" si="0"/>
        <v>1428341.2299999997</v>
      </c>
      <c r="AN3" s="38">
        <f t="shared" si="0"/>
        <v>36783.670000000006</v>
      </c>
      <c r="AO3" s="38">
        <f t="shared" si="0"/>
        <v>3029613.0200000005</v>
      </c>
      <c r="AP3" s="38">
        <f t="shared" si="0"/>
        <v>67606.829999999987</v>
      </c>
      <c r="AQ3" s="38">
        <f t="shared" si="0"/>
        <v>426441.68</v>
      </c>
      <c r="AR3" s="38">
        <f t="shared" si="0"/>
        <v>351800.45000000007</v>
      </c>
      <c r="AS3" s="38">
        <f t="shared" si="0"/>
        <v>20431.849999999999</v>
      </c>
      <c r="AT3" s="38">
        <f t="shared" si="0"/>
        <v>224.16</v>
      </c>
      <c r="AU3" s="38">
        <f t="shared" si="0"/>
        <v>315892.82999999996</v>
      </c>
      <c r="AV3" s="38">
        <f t="shared" si="0"/>
        <v>101.76</v>
      </c>
      <c r="AW3" s="38">
        <f t="shared" si="0"/>
        <v>6318394.9099999992</v>
      </c>
      <c r="AX3" s="38">
        <f t="shared" si="0"/>
        <v>409911.67999999993</v>
      </c>
      <c r="AY3" s="38">
        <f t="shared" si="0"/>
        <v>160041.02000000002</v>
      </c>
      <c r="AZ3" s="38">
        <f t="shared" si="0"/>
        <v>27503.360000000001</v>
      </c>
      <c r="BA3" s="38">
        <f t="shared" si="0"/>
        <v>0</v>
      </c>
      <c r="BB3" s="38">
        <f t="shared" si="0"/>
        <v>260571.30000000002</v>
      </c>
      <c r="BC3" s="38">
        <f t="shared" si="0"/>
        <v>1455748.5499999996</v>
      </c>
      <c r="BD3" s="38">
        <f t="shared" si="0"/>
        <v>108040.48000000001</v>
      </c>
      <c r="BE3" s="38">
        <f t="shared" si="0"/>
        <v>25458.3</v>
      </c>
      <c r="BF3" s="38">
        <f t="shared" si="0"/>
        <v>12564.269999999999</v>
      </c>
      <c r="BG3" s="38">
        <f t="shared" si="0"/>
        <v>3332.1600000000003</v>
      </c>
      <c r="BH3" s="38">
        <f t="shared" si="0"/>
        <v>805400.06</v>
      </c>
      <c r="BI3" s="38">
        <f t="shared" si="0"/>
        <v>1704495.8800000001</v>
      </c>
      <c r="BJ3" s="38">
        <f t="shared" si="0"/>
        <v>14873.960000000001</v>
      </c>
      <c r="BK3" s="38">
        <f t="shared" si="0"/>
        <v>211.58</v>
      </c>
      <c r="BL3" s="38">
        <f t="shared" si="0"/>
        <v>2704689.3</v>
      </c>
      <c r="BM3" s="38">
        <f t="shared" si="0"/>
        <v>74223.420000000013</v>
      </c>
      <c r="BN3" s="38">
        <f t="shared" si="0"/>
        <v>1835982.8599999999</v>
      </c>
      <c r="BO3" s="38">
        <f t="shared" si="0"/>
        <v>20782.34</v>
      </c>
      <c r="BP3" s="38">
        <f t="shared" ref="BP3:CE3" si="1">SUM(BP5:BP526)</f>
        <v>8167.04</v>
      </c>
      <c r="BQ3" s="38">
        <f t="shared" si="1"/>
        <v>845.16</v>
      </c>
      <c r="BR3" s="38">
        <f t="shared" si="1"/>
        <v>5970.74</v>
      </c>
      <c r="BS3" s="38">
        <f t="shared" si="1"/>
        <v>241076.03</v>
      </c>
      <c r="BT3" s="38">
        <f t="shared" si="1"/>
        <v>50.88</v>
      </c>
      <c r="BU3" s="38">
        <f t="shared" si="1"/>
        <v>46944.979999999996</v>
      </c>
      <c r="BV3" s="38">
        <f t="shared" si="1"/>
        <v>152.16</v>
      </c>
      <c r="BW3" s="38">
        <f t="shared" si="1"/>
        <v>61729.340000000004</v>
      </c>
      <c r="BX3" s="38">
        <f t="shared" si="1"/>
        <v>9138078.7599999998</v>
      </c>
      <c r="BY3" s="38">
        <f t="shared" si="1"/>
        <v>144.96</v>
      </c>
      <c r="BZ3" s="38">
        <f t="shared" si="1"/>
        <v>50.88</v>
      </c>
      <c r="CA3" s="38">
        <f t="shared" si="1"/>
        <v>12061.72</v>
      </c>
      <c r="CB3" s="38">
        <f t="shared" si="1"/>
        <v>227.28</v>
      </c>
      <c r="CC3" s="38">
        <f t="shared" si="1"/>
        <v>75591.87000000001</v>
      </c>
      <c r="CD3" s="38">
        <f t="shared" si="1"/>
        <v>4244.88</v>
      </c>
      <c r="CE3" s="39">
        <f t="shared" si="1"/>
        <v>1620.88</v>
      </c>
    </row>
    <row r="4" spans="1:83" ht="17" thickBot="1" x14ac:dyDescent="0.25">
      <c r="A4" s="4"/>
      <c r="B4" s="7" t="s">
        <v>602</v>
      </c>
      <c r="C4" s="14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6"/>
    </row>
    <row r="5" spans="1:83" x14ac:dyDescent="0.2">
      <c r="A5" s="17" t="s">
        <v>74</v>
      </c>
      <c r="B5" s="21">
        <f>SUM(C5:CE5)</f>
        <v>46.28</v>
      </c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>
        <v>46.28</v>
      </c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4"/>
    </row>
    <row r="6" spans="1:83" x14ac:dyDescent="0.2">
      <c r="A6" s="18" t="s">
        <v>75</v>
      </c>
      <c r="B6" s="25">
        <f t="shared" ref="B6:B69" si="2">SUM(C6:CE6)</f>
        <v>91921.51</v>
      </c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>
        <v>91592.61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>
        <v>328.9</v>
      </c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8"/>
    </row>
    <row r="7" spans="1:83" x14ac:dyDescent="0.2">
      <c r="A7" s="18" t="s">
        <v>76</v>
      </c>
      <c r="B7" s="25">
        <f t="shared" si="2"/>
        <v>192456.43</v>
      </c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>
        <v>1192.67</v>
      </c>
      <c r="O7" s="27"/>
      <c r="P7" s="27"/>
      <c r="Q7" s="27"/>
      <c r="R7" s="27"/>
      <c r="S7" s="27">
        <v>20271.29</v>
      </c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>
        <v>124949.23</v>
      </c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>
        <v>16080.38</v>
      </c>
      <c r="BN7" s="27">
        <v>29962.86</v>
      </c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8"/>
    </row>
    <row r="8" spans="1:83" x14ac:dyDescent="0.2">
      <c r="A8" s="18" t="s">
        <v>77</v>
      </c>
      <c r="B8" s="25">
        <f t="shared" si="2"/>
        <v>99.8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>
        <v>99.8</v>
      </c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8"/>
    </row>
    <row r="9" spans="1:83" x14ac:dyDescent="0.2">
      <c r="A9" s="18" t="s">
        <v>78</v>
      </c>
      <c r="B9" s="25">
        <f t="shared" si="2"/>
        <v>50994.97</v>
      </c>
      <c r="C9" s="26">
        <v>44179.18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>
        <v>6815.79</v>
      </c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8"/>
    </row>
    <row r="10" spans="1:83" x14ac:dyDescent="0.2">
      <c r="A10" s="18" t="s">
        <v>79</v>
      </c>
      <c r="B10" s="25">
        <f t="shared" si="2"/>
        <v>122833.76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>
        <v>122833.76</v>
      </c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8"/>
    </row>
    <row r="11" spans="1:83" x14ac:dyDescent="0.2">
      <c r="A11" s="18" t="s">
        <v>80</v>
      </c>
      <c r="B11" s="25">
        <f t="shared" si="2"/>
        <v>914257.77</v>
      </c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>
        <v>890502.36</v>
      </c>
      <c r="R11" s="27"/>
      <c r="S11" s="27">
        <v>12345.06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>
        <v>3100.16</v>
      </c>
      <c r="AS11" s="27"/>
      <c r="AT11" s="27"/>
      <c r="AU11" s="27"/>
      <c r="AV11" s="27"/>
      <c r="AW11" s="27">
        <v>1435.99</v>
      </c>
      <c r="AX11" s="27"/>
      <c r="AY11" s="27"/>
      <c r="AZ11" s="27"/>
      <c r="BA11" s="27"/>
      <c r="BB11" s="27"/>
      <c r="BC11" s="27">
        <v>1810.2</v>
      </c>
      <c r="BD11" s="27"/>
      <c r="BE11" s="27"/>
      <c r="BF11" s="27"/>
      <c r="BG11" s="27"/>
      <c r="BH11" s="27"/>
      <c r="BI11" s="27"/>
      <c r="BJ11" s="27"/>
      <c r="BK11" s="27"/>
      <c r="BL11" s="27">
        <v>5064</v>
      </c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8"/>
    </row>
    <row r="12" spans="1:83" x14ac:dyDescent="0.2">
      <c r="A12" s="18" t="s">
        <v>81</v>
      </c>
      <c r="B12" s="25">
        <f t="shared" si="2"/>
        <v>26700.04</v>
      </c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>
        <v>26700.04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8"/>
    </row>
    <row r="13" spans="1:83" x14ac:dyDescent="0.2">
      <c r="A13" s="18" t="s">
        <v>82</v>
      </c>
      <c r="B13" s="25">
        <f t="shared" si="2"/>
        <v>46227.15</v>
      </c>
      <c r="C13" s="26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>
        <v>41233.69</v>
      </c>
      <c r="AP13" s="27"/>
      <c r="AQ13" s="27"/>
      <c r="AR13" s="27"/>
      <c r="AS13" s="27"/>
      <c r="AT13" s="27"/>
      <c r="AU13" s="27">
        <v>1829.52</v>
      </c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>
        <v>3163.94</v>
      </c>
      <c r="BV13" s="27"/>
      <c r="BW13" s="27"/>
      <c r="BX13" s="27"/>
      <c r="BY13" s="27"/>
      <c r="BZ13" s="27"/>
      <c r="CA13" s="27"/>
      <c r="CB13" s="27"/>
      <c r="CC13" s="27"/>
      <c r="CD13" s="27"/>
      <c r="CE13" s="28"/>
    </row>
    <row r="14" spans="1:83" x14ac:dyDescent="0.2">
      <c r="A14" s="18" t="s">
        <v>83</v>
      </c>
      <c r="B14" s="25">
        <f t="shared" si="2"/>
        <v>4774.43</v>
      </c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>
        <v>3651.77</v>
      </c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>
        <v>1122.6600000000001</v>
      </c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8"/>
    </row>
    <row r="15" spans="1:83" x14ac:dyDescent="0.2">
      <c r="A15" s="18" t="s">
        <v>84</v>
      </c>
      <c r="B15" s="25">
        <f t="shared" si="2"/>
        <v>37815.279999999999</v>
      </c>
      <c r="C15" s="26">
        <v>9514.92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>
        <v>14.16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>
        <v>2530</v>
      </c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>
        <v>12589.2</v>
      </c>
      <c r="BC15" s="27"/>
      <c r="BD15" s="27"/>
      <c r="BE15" s="27"/>
      <c r="BF15" s="27"/>
      <c r="BG15" s="27"/>
      <c r="BH15" s="27">
        <v>10080</v>
      </c>
      <c r="BI15" s="27"/>
      <c r="BJ15" s="27"/>
      <c r="BK15" s="27"/>
      <c r="BL15" s="27">
        <v>3087</v>
      </c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8"/>
    </row>
    <row r="16" spans="1:83" x14ac:dyDescent="0.2">
      <c r="A16" s="18" t="s">
        <v>85</v>
      </c>
      <c r="B16" s="25">
        <f t="shared" si="2"/>
        <v>9000</v>
      </c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>
        <v>9000</v>
      </c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8"/>
    </row>
    <row r="17" spans="1:83" x14ac:dyDescent="0.2">
      <c r="A17" s="18" t="s">
        <v>86</v>
      </c>
      <c r="B17" s="25">
        <f t="shared" si="2"/>
        <v>12213.48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>
        <v>12213.48</v>
      </c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8"/>
    </row>
    <row r="18" spans="1:83" x14ac:dyDescent="0.2">
      <c r="A18" s="18" t="s">
        <v>87</v>
      </c>
      <c r="B18" s="25">
        <f t="shared" si="2"/>
        <v>10725.76</v>
      </c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>
        <v>582.12</v>
      </c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>
        <v>10143.64</v>
      </c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8"/>
    </row>
    <row r="19" spans="1:83" x14ac:dyDescent="0.2">
      <c r="A19" s="18" t="s">
        <v>88</v>
      </c>
      <c r="B19" s="25">
        <f t="shared" si="2"/>
        <v>103165.67</v>
      </c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>
        <v>1440</v>
      </c>
      <c r="AF19" s="27"/>
      <c r="AG19" s="27"/>
      <c r="AH19" s="27"/>
      <c r="AI19" s="27"/>
      <c r="AJ19" s="27"/>
      <c r="AK19" s="27"/>
      <c r="AL19" s="27"/>
      <c r="AM19" s="27"/>
      <c r="AN19" s="27"/>
      <c r="AO19" s="27">
        <v>100057.67</v>
      </c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>
        <v>312</v>
      </c>
      <c r="BD19" s="27"/>
      <c r="BE19" s="27"/>
      <c r="BF19" s="27"/>
      <c r="BG19" s="27"/>
      <c r="BH19" s="27"/>
      <c r="BI19" s="27"/>
      <c r="BJ19" s="27"/>
      <c r="BK19" s="27"/>
      <c r="BL19" s="27">
        <v>1260</v>
      </c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>
        <v>96</v>
      </c>
      <c r="CE19" s="28"/>
    </row>
    <row r="20" spans="1:83" x14ac:dyDescent="0.2">
      <c r="A20" s="18" t="s">
        <v>89</v>
      </c>
      <c r="B20" s="25">
        <f t="shared" si="2"/>
        <v>7711.2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>
        <v>7711.2</v>
      </c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8"/>
    </row>
    <row r="21" spans="1:83" x14ac:dyDescent="0.2">
      <c r="A21" s="18" t="s">
        <v>90</v>
      </c>
      <c r="B21" s="25">
        <f t="shared" si="2"/>
        <v>10784.92</v>
      </c>
      <c r="C21" s="26">
        <v>10408</v>
      </c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>
        <v>376.92</v>
      </c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8"/>
    </row>
    <row r="22" spans="1:83" x14ac:dyDescent="0.2">
      <c r="A22" s="18" t="s">
        <v>91</v>
      </c>
      <c r="B22" s="25">
        <f t="shared" si="2"/>
        <v>11718.42</v>
      </c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>
        <v>11718.42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8"/>
    </row>
    <row r="23" spans="1:83" x14ac:dyDescent="0.2">
      <c r="A23" s="18" t="s">
        <v>92</v>
      </c>
      <c r="B23" s="25">
        <f t="shared" si="2"/>
        <v>468</v>
      </c>
      <c r="C23" s="26"/>
      <c r="D23" s="27"/>
      <c r="E23" s="27"/>
      <c r="F23" s="27"/>
      <c r="G23" s="27"/>
      <c r="H23" s="27">
        <v>468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8"/>
    </row>
    <row r="24" spans="1:83" x14ac:dyDescent="0.2">
      <c r="A24" s="18" t="s">
        <v>93</v>
      </c>
      <c r="B24" s="25">
        <f t="shared" si="2"/>
        <v>3475.25</v>
      </c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>
        <v>2875.25</v>
      </c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>
        <v>600</v>
      </c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8"/>
    </row>
    <row r="25" spans="1:83" x14ac:dyDescent="0.2">
      <c r="A25" s="18" t="s">
        <v>94</v>
      </c>
      <c r="B25" s="25">
        <f t="shared" si="2"/>
        <v>64979.54</v>
      </c>
      <c r="C25" s="2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>
        <v>64979.54</v>
      </c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8"/>
    </row>
    <row r="26" spans="1:83" x14ac:dyDescent="0.2">
      <c r="A26" s="18" t="s">
        <v>95</v>
      </c>
      <c r="B26" s="25">
        <f t="shared" si="2"/>
        <v>4691.38</v>
      </c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>
        <v>4691.38</v>
      </c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8"/>
    </row>
    <row r="27" spans="1:83" x14ac:dyDescent="0.2">
      <c r="A27" s="18" t="s">
        <v>96</v>
      </c>
      <c r="B27" s="25">
        <f t="shared" si="2"/>
        <v>2760</v>
      </c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>
        <v>2760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8"/>
    </row>
    <row r="28" spans="1:83" x14ac:dyDescent="0.2">
      <c r="A28" s="18" t="s">
        <v>97</v>
      </c>
      <c r="B28" s="25">
        <f t="shared" si="2"/>
        <v>3929.64</v>
      </c>
      <c r="C28" s="26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>
        <v>3929.64</v>
      </c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8"/>
    </row>
    <row r="29" spans="1:83" x14ac:dyDescent="0.2">
      <c r="A29" s="18" t="s">
        <v>98</v>
      </c>
      <c r="B29" s="25">
        <f t="shared" si="2"/>
        <v>2036.45</v>
      </c>
      <c r="C29" s="26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>
        <v>2036.45</v>
      </c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8"/>
    </row>
    <row r="30" spans="1:83" x14ac:dyDescent="0.2">
      <c r="A30" s="18" t="s">
        <v>99</v>
      </c>
      <c r="B30" s="25">
        <f t="shared" si="2"/>
        <v>152.6</v>
      </c>
      <c r="C30" s="26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>
        <v>152.6</v>
      </c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8"/>
    </row>
    <row r="31" spans="1:83" x14ac:dyDescent="0.2">
      <c r="A31" s="18" t="s">
        <v>100</v>
      </c>
      <c r="B31" s="25">
        <f t="shared" si="2"/>
        <v>490</v>
      </c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>
        <v>490</v>
      </c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8"/>
    </row>
    <row r="32" spans="1:83" x14ac:dyDescent="0.2">
      <c r="A32" s="18" t="s">
        <v>101</v>
      </c>
      <c r="B32" s="25">
        <f t="shared" si="2"/>
        <v>339</v>
      </c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>
        <v>339</v>
      </c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8"/>
    </row>
    <row r="33" spans="1:83" x14ac:dyDescent="0.2">
      <c r="A33" s="18" t="s">
        <v>102</v>
      </c>
      <c r="B33" s="25">
        <f t="shared" si="2"/>
        <v>100</v>
      </c>
      <c r="C33" s="26"/>
      <c r="D33" s="27">
        <v>100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8"/>
    </row>
    <row r="34" spans="1:83" x14ac:dyDescent="0.2">
      <c r="A34" s="18" t="s">
        <v>103</v>
      </c>
      <c r="B34" s="25">
        <f t="shared" si="2"/>
        <v>178.8</v>
      </c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>
        <v>178.8</v>
      </c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8"/>
    </row>
    <row r="35" spans="1:83" x14ac:dyDescent="0.2">
      <c r="A35" s="18" t="s">
        <v>104</v>
      </c>
      <c r="B35" s="25">
        <f t="shared" si="2"/>
        <v>169</v>
      </c>
      <c r="C35" s="26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>
        <v>169</v>
      </c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8"/>
    </row>
    <row r="36" spans="1:83" x14ac:dyDescent="0.2">
      <c r="A36" s="18" t="s">
        <v>105</v>
      </c>
      <c r="B36" s="25">
        <f t="shared" si="2"/>
        <v>131.25</v>
      </c>
      <c r="C36" s="26"/>
      <c r="D36" s="27">
        <v>131.25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8"/>
    </row>
    <row r="37" spans="1:83" x14ac:dyDescent="0.2">
      <c r="A37" s="18" t="s">
        <v>106</v>
      </c>
      <c r="B37" s="25">
        <f t="shared" si="2"/>
        <v>169</v>
      </c>
      <c r="C37" s="26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>
        <v>169</v>
      </c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8"/>
    </row>
    <row r="38" spans="1:83" x14ac:dyDescent="0.2">
      <c r="A38" s="18" t="s">
        <v>107</v>
      </c>
      <c r="B38" s="25">
        <f t="shared" si="2"/>
        <v>628</v>
      </c>
      <c r="C38" s="26"/>
      <c r="D38" s="27">
        <v>120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>
        <v>508</v>
      </c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8"/>
    </row>
    <row r="39" spans="1:83" x14ac:dyDescent="0.2">
      <c r="A39" s="18" t="s">
        <v>108</v>
      </c>
      <c r="B39" s="25">
        <f t="shared" si="2"/>
        <v>508</v>
      </c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>
        <v>508</v>
      </c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8"/>
    </row>
    <row r="40" spans="1:83" x14ac:dyDescent="0.2">
      <c r="A40" s="18" t="s">
        <v>109</v>
      </c>
      <c r="B40" s="25">
        <f t="shared" si="2"/>
        <v>339</v>
      </c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>
        <v>339</v>
      </c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8"/>
    </row>
    <row r="41" spans="1:83" x14ac:dyDescent="0.2">
      <c r="A41" s="18" t="s">
        <v>110</v>
      </c>
      <c r="B41" s="25">
        <f t="shared" si="2"/>
        <v>339</v>
      </c>
      <c r="C41" s="26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>
        <v>339</v>
      </c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8"/>
    </row>
    <row r="42" spans="1:83" x14ac:dyDescent="0.2">
      <c r="A42" s="18" t="s">
        <v>111</v>
      </c>
      <c r="B42" s="25">
        <f t="shared" si="2"/>
        <v>512</v>
      </c>
      <c r="C42" s="26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>
        <v>512</v>
      </c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8"/>
    </row>
    <row r="43" spans="1:83" x14ac:dyDescent="0.2">
      <c r="A43" s="18" t="s">
        <v>112</v>
      </c>
      <c r="B43" s="25">
        <f t="shared" si="2"/>
        <v>508</v>
      </c>
      <c r="C43" s="26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>
        <v>508</v>
      </c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8"/>
    </row>
    <row r="44" spans="1:83" x14ac:dyDescent="0.2">
      <c r="A44" s="18" t="s">
        <v>113</v>
      </c>
      <c r="B44" s="25">
        <f t="shared" si="2"/>
        <v>39</v>
      </c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>
        <v>39</v>
      </c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8"/>
    </row>
    <row r="45" spans="1:83" x14ac:dyDescent="0.2">
      <c r="A45" s="18" t="s">
        <v>114</v>
      </c>
      <c r="B45" s="25">
        <f t="shared" si="2"/>
        <v>169</v>
      </c>
      <c r="C45" s="26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>
        <v>169</v>
      </c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8"/>
    </row>
    <row r="46" spans="1:83" x14ac:dyDescent="0.2">
      <c r="A46" s="18" t="s">
        <v>115</v>
      </c>
      <c r="B46" s="25">
        <f t="shared" si="2"/>
        <v>558.83999999999992</v>
      </c>
      <c r="C46" s="26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>
        <v>389.84</v>
      </c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>
        <v>169</v>
      </c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8"/>
    </row>
    <row r="47" spans="1:83" x14ac:dyDescent="0.2">
      <c r="A47" s="18" t="s">
        <v>116</v>
      </c>
      <c r="B47" s="25">
        <f t="shared" si="2"/>
        <v>678</v>
      </c>
      <c r="C47" s="26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>
        <v>678</v>
      </c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8"/>
    </row>
    <row r="48" spans="1:83" x14ac:dyDescent="0.2">
      <c r="A48" s="18" t="s">
        <v>117</v>
      </c>
      <c r="B48" s="25">
        <f t="shared" si="2"/>
        <v>79</v>
      </c>
      <c r="C48" s="26"/>
      <c r="D48" s="27"/>
      <c r="E48" s="27"/>
      <c r="F48" s="27"/>
      <c r="G48" s="27"/>
      <c r="H48" s="27"/>
      <c r="I48" s="27"/>
      <c r="J48" s="27"/>
      <c r="K48" s="27">
        <v>79</v>
      </c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8"/>
    </row>
    <row r="49" spans="1:83" x14ac:dyDescent="0.2">
      <c r="A49" s="18" t="s">
        <v>118</v>
      </c>
      <c r="B49" s="25">
        <f t="shared" si="2"/>
        <v>383</v>
      </c>
      <c r="C49" s="26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>
        <v>348</v>
      </c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>
        <v>35</v>
      </c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8"/>
    </row>
    <row r="50" spans="1:83" x14ac:dyDescent="0.2">
      <c r="A50" s="18" t="s">
        <v>119</v>
      </c>
      <c r="B50" s="25">
        <f t="shared" si="2"/>
        <v>15889.78</v>
      </c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>
        <v>15657.74</v>
      </c>
      <c r="T50" s="27"/>
      <c r="U50" s="27"/>
      <c r="V50" s="27"/>
      <c r="W50" s="27"/>
      <c r="X50" s="27"/>
      <c r="Y50" s="27"/>
      <c r="Z50" s="27"/>
      <c r="AA50" s="27"/>
      <c r="AB50" s="27">
        <v>232.04</v>
      </c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8"/>
    </row>
    <row r="51" spans="1:83" x14ac:dyDescent="0.2">
      <c r="A51" s="18" t="s">
        <v>120</v>
      </c>
      <c r="B51" s="25">
        <f t="shared" si="2"/>
        <v>275807.86</v>
      </c>
      <c r="C51" s="26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>
        <v>43889.58</v>
      </c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>
        <v>231918.28</v>
      </c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8"/>
    </row>
    <row r="52" spans="1:83" x14ac:dyDescent="0.2">
      <c r="A52" s="18" t="s">
        <v>121</v>
      </c>
      <c r="B52" s="25">
        <f t="shared" si="2"/>
        <v>1393552.3599999999</v>
      </c>
      <c r="C52" s="26"/>
      <c r="D52" s="27"/>
      <c r="E52" s="27"/>
      <c r="F52" s="27">
        <v>66500</v>
      </c>
      <c r="G52" s="27"/>
      <c r="H52" s="27"/>
      <c r="I52" s="27"/>
      <c r="J52" s="27"/>
      <c r="K52" s="27">
        <v>85980.4</v>
      </c>
      <c r="L52" s="27"/>
      <c r="M52" s="27"/>
      <c r="N52" s="27">
        <v>2661.12</v>
      </c>
      <c r="O52" s="27"/>
      <c r="P52" s="27"/>
      <c r="Q52" s="27"/>
      <c r="R52" s="27"/>
      <c r="S52" s="27">
        <v>7056</v>
      </c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>
        <v>2998.62</v>
      </c>
      <c r="AN52" s="27"/>
      <c r="AO52" s="27"/>
      <c r="AP52" s="27"/>
      <c r="AQ52" s="27"/>
      <c r="AR52" s="27"/>
      <c r="AS52" s="27"/>
      <c r="AT52" s="27"/>
      <c r="AU52" s="27">
        <v>45000</v>
      </c>
      <c r="AV52" s="27"/>
      <c r="AW52" s="27">
        <v>79040</v>
      </c>
      <c r="AX52" s="27"/>
      <c r="AY52" s="27"/>
      <c r="AZ52" s="27"/>
      <c r="BA52" s="27"/>
      <c r="BB52" s="27"/>
      <c r="BC52" s="27"/>
      <c r="BD52" s="27">
        <v>76144.72</v>
      </c>
      <c r="BE52" s="27"/>
      <c r="BF52" s="27"/>
      <c r="BG52" s="27"/>
      <c r="BH52" s="27">
        <v>85980.4</v>
      </c>
      <c r="BI52" s="27"/>
      <c r="BJ52" s="27"/>
      <c r="BK52" s="27"/>
      <c r="BL52" s="27">
        <v>882191.1</v>
      </c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>
        <v>60000</v>
      </c>
      <c r="CD52" s="27"/>
      <c r="CE52" s="28"/>
    </row>
    <row r="53" spans="1:83" x14ac:dyDescent="0.2">
      <c r="A53" s="18" t="s">
        <v>122</v>
      </c>
      <c r="B53" s="25">
        <f t="shared" si="2"/>
        <v>136205.97999999998</v>
      </c>
      <c r="C53" s="26"/>
      <c r="D53" s="27"/>
      <c r="E53" s="27"/>
      <c r="F53" s="27">
        <v>5885.17</v>
      </c>
      <c r="G53" s="27">
        <v>3600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>
        <v>104344.39</v>
      </c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>
        <v>708</v>
      </c>
      <c r="AH53" s="27"/>
      <c r="AI53" s="27"/>
      <c r="AJ53" s="27"/>
      <c r="AK53" s="27"/>
      <c r="AL53" s="27"/>
      <c r="AM53" s="27">
        <v>2998.62</v>
      </c>
      <c r="AN53" s="27"/>
      <c r="AO53" s="27"/>
      <c r="AP53" s="27"/>
      <c r="AQ53" s="27"/>
      <c r="AR53" s="27"/>
      <c r="AS53" s="27"/>
      <c r="AT53" s="27"/>
      <c r="AU53" s="27"/>
      <c r="AV53" s="27"/>
      <c r="AW53" s="27">
        <v>8600</v>
      </c>
      <c r="AX53" s="27">
        <v>6000</v>
      </c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>
        <v>4069.8</v>
      </c>
      <c r="CB53" s="27"/>
      <c r="CC53" s="27"/>
      <c r="CD53" s="27"/>
      <c r="CE53" s="28"/>
    </row>
    <row r="54" spans="1:83" x14ac:dyDescent="0.2">
      <c r="A54" s="18" t="s">
        <v>123</v>
      </c>
      <c r="B54" s="25">
        <f t="shared" si="2"/>
        <v>284454.14000000007</v>
      </c>
      <c r="C54" s="26">
        <v>17371.61</v>
      </c>
      <c r="D54" s="27"/>
      <c r="E54" s="27"/>
      <c r="F54" s="27"/>
      <c r="G54" s="27"/>
      <c r="H54" s="27">
        <v>14659.49</v>
      </c>
      <c r="I54" s="27"/>
      <c r="J54" s="27"/>
      <c r="K54" s="27"/>
      <c r="L54" s="27"/>
      <c r="M54" s="27"/>
      <c r="N54" s="27"/>
      <c r="O54" s="27">
        <v>185317.17</v>
      </c>
      <c r="P54" s="27"/>
      <c r="Q54" s="27"/>
      <c r="R54" s="27"/>
      <c r="S54" s="27">
        <v>13039.62</v>
      </c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>
        <v>10853.94</v>
      </c>
      <c r="AM54" s="27"/>
      <c r="AN54" s="27">
        <v>18899.3</v>
      </c>
      <c r="AO54" s="27"/>
      <c r="AP54" s="27"/>
      <c r="AQ54" s="27">
        <v>4947.5600000000004</v>
      </c>
      <c r="AR54" s="27">
        <v>2890.62</v>
      </c>
      <c r="AS54" s="27">
        <v>6527.5</v>
      </c>
      <c r="AT54" s="27"/>
      <c r="AU54" s="27">
        <v>1521</v>
      </c>
      <c r="AV54" s="27"/>
      <c r="AW54" s="27">
        <v>109.57</v>
      </c>
      <c r="AX54" s="27">
        <v>468.96</v>
      </c>
      <c r="AY54" s="27"/>
      <c r="AZ54" s="27"/>
      <c r="BA54" s="27"/>
      <c r="BB54" s="27"/>
      <c r="BC54" s="27">
        <v>2844</v>
      </c>
      <c r="BD54" s="27"/>
      <c r="BE54" s="27"/>
      <c r="BF54" s="27"/>
      <c r="BG54" s="27"/>
      <c r="BH54" s="27"/>
      <c r="BI54" s="27"/>
      <c r="BJ54" s="27"/>
      <c r="BK54" s="27"/>
      <c r="BL54" s="27">
        <v>1247.4000000000001</v>
      </c>
      <c r="BM54" s="27"/>
      <c r="BN54" s="27">
        <v>497.2</v>
      </c>
      <c r="BO54" s="27"/>
      <c r="BP54" s="27">
        <v>3259.2</v>
      </c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8"/>
    </row>
    <row r="55" spans="1:83" x14ac:dyDescent="0.2">
      <c r="A55" s="18" t="s">
        <v>124</v>
      </c>
      <c r="B55" s="25">
        <f t="shared" si="2"/>
        <v>16045.669999999998</v>
      </c>
      <c r="C55" s="26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>
        <v>1700.73</v>
      </c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>
        <v>9954</v>
      </c>
      <c r="BM55" s="27"/>
      <c r="BN55" s="27">
        <v>72</v>
      </c>
      <c r="BO55" s="27"/>
      <c r="BP55" s="27"/>
      <c r="BQ55" s="27"/>
      <c r="BR55" s="27"/>
      <c r="BS55" s="27"/>
      <c r="BT55" s="27"/>
      <c r="BU55" s="27"/>
      <c r="BV55" s="27"/>
      <c r="BW55" s="27"/>
      <c r="BX55" s="27">
        <v>4318.9399999999996</v>
      </c>
      <c r="BY55" s="27"/>
      <c r="BZ55" s="27"/>
      <c r="CA55" s="27"/>
      <c r="CB55" s="27"/>
      <c r="CC55" s="27"/>
      <c r="CD55" s="27"/>
      <c r="CE55" s="28"/>
    </row>
    <row r="56" spans="1:83" x14ac:dyDescent="0.2">
      <c r="A56" s="18" t="s">
        <v>125</v>
      </c>
      <c r="B56" s="25">
        <f t="shared" si="2"/>
        <v>10507.26</v>
      </c>
      <c r="C56" s="26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>
        <v>10507.26</v>
      </c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8"/>
    </row>
    <row r="57" spans="1:83" x14ac:dyDescent="0.2">
      <c r="A57" s="18" t="s">
        <v>126</v>
      </c>
      <c r="B57" s="25">
        <f t="shared" si="2"/>
        <v>3415.6</v>
      </c>
      <c r="C57" s="26"/>
      <c r="D57" s="27">
        <v>154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>
        <v>29.5</v>
      </c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>
        <v>258</v>
      </c>
      <c r="BM57" s="27"/>
      <c r="BN57" s="27">
        <v>2974.1</v>
      </c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8"/>
    </row>
    <row r="58" spans="1:83" x14ac:dyDescent="0.2">
      <c r="A58" s="18" t="s">
        <v>127</v>
      </c>
      <c r="B58" s="25">
        <f t="shared" si="2"/>
        <v>81051.649999999994</v>
      </c>
      <c r="C58" s="26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>
        <v>39373.410000000003</v>
      </c>
      <c r="Q58" s="27">
        <v>1701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>
        <v>540</v>
      </c>
      <c r="AS58" s="27"/>
      <c r="AT58" s="27"/>
      <c r="AU58" s="27"/>
      <c r="AV58" s="27"/>
      <c r="AW58" s="27"/>
      <c r="AX58" s="27"/>
      <c r="AY58" s="27">
        <v>365.96</v>
      </c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>
        <v>24896.9</v>
      </c>
      <c r="BM58" s="27">
        <v>8672.4</v>
      </c>
      <c r="BN58" s="27">
        <v>5501.98</v>
      </c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8"/>
    </row>
    <row r="59" spans="1:83" x14ac:dyDescent="0.2">
      <c r="A59" s="18" t="s">
        <v>128</v>
      </c>
      <c r="B59" s="25">
        <f t="shared" si="2"/>
        <v>102361.4</v>
      </c>
      <c r="C59" s="26">
        <v>834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>
        <v>334.62</v>
      </c>
      <c r="P59" s="27"/>
      <c r="Q59" s="27"/>
      <c r="R59" s="27"/>
      <c r="S59" s="27">
        <v>100944.78</v>
      </c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>
        <v>248</v>
      </c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8"/>
    </row>
    <row r="60" spans="1:83" x14ac:dyDescent="0.2">
      <c r="A60" s="18" t="s">
        <v>129</v>
      </c>
      <c r="B60" s="25">
        <f t="shared" si="2"/>
        <v>608836.81999999995</v>
      </c>
      <c r="C60" s="26"/>
      <c r="D60" s="27">
        <v>563.36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>
        <v>1321.59</v>
      </c>
      <c r="P60" s="27"/>
      <c r="Q60" s="27"/>
      <c r="R60" s="27"/>
      <c r="S60" s="27">
        <v>31495.01</v>
      </c>
      <c r="T60" s="27"/>
      <c r="U60" s="27"/>
      <c r="V60" s="27"/>
      <c r="W60" s="27"/>
      <c r="X60" s="27">
        <v>22536.5</v>
      </c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>
        <v>6512.62</v>
      </c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>
        <v>27720</v>
      </c>
      <c r="BI60" s="27"/>
      <c r="BJ60" s="27"/>
      <c r="BK60" s="27"/>
      <c r="BL60" s="27">
        <v>17278.5</v>
      </c>
      <c r="BM60" s="27"/>
      <c r="BN60" s="27">
        <v>501409.24</v>
      </c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8"/>
    </row>
    <row r="61" spans="1:83" x14ac:dyDescent="0.2">
      <c r="A61" s="18" t="s">
        <v>130</v>
      </c>
      <c r="B61" s="25">
        <f t="shared" si="2"/>
        <v>68898.62000000001</v>
      </c>
      <c r="C61" s="26"/>
      <c r="D61" s="27"/>
      <c r="E61" s="27"/>
      <c r="F61" s="27">
        <v>68530.070000000007</v>
      </c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>
        <v>316</v>
      </c>
      <c r="BO61" s="27"/>
      <c r="BP61" s="27"/>
      <c r="BQ61" s="27"/>
      <c r="BR61" s="27"/>
      <c r="BS61" s="27"/>
      <c r="BT61" s="27"/>
      <c r="BU61" s="27"/>
      <c r="BV61" s="27"/>
      <c r="BW61" s="27"/>
      <c r="BX61" s="27">
        <v>52.55</v>
      </c>
      <c r="BY61" s="27"/>
      <c r="BZ61" s="27"/>
      <c r="CA61" s="27"/>
      <c r="CB61" s="27"/>
      <c r="CC61" s="27"/>
      <c r="CD61" s="27"/>
      <c r="CE61" s="28"/>
    </row>
    <row r="62" spans="1:83" x14ac:dyDescent="0.2">
      <c r="A62" s="18" t="s">
        <v>131</v>
      </c>
      <c r="B62" s="25">
        <f t="shared" si="2"/>
        <v>2911.17</v>
      </c>
      <c r="C62" s="26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>
        <v>1911.17</v>
      </c>
      <c r="O62" s="27"/>
      <c r="P62" s="27"/>
      <c r="Q62" s="27"/>
      <c r="R62" s="27"/>
      <c r="S62" s="27">
        <v>1000</v>
      </c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8"/>
    </row>
    <row r="63" spans="1:83" x14ac:dyDescent="0.2">
      <c r="A63" s="18" t="s">
        <v>132</v>
      </c>
      <c r="B63" s="25">
        <f t="shared" si="2"/>
        <v>12140.7</v>
      </c>
      <c r="C63" s="26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>
        <v>12140.7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8"/>
    </row>
    <row r="64" spans="1:83" x14ac:dyDescent="0.2">
      <c r="A64" s="18" t="s">
        <v>133</v>
      </c>
      <c r="B64" s="25">
        <f t="shared" si="2"/>
        <v>528</v>
      </c>
      <c r="C64" s="26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>
        <v>528</v>
      </c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8"/>
    </row>
    <row r="65" spans="1:83" x14ac:dyDescent="0.2">
      <c r="A65" s="18" t="s">
        <v>134</v>
      </c>
      <c r="B65" s="25">
        <f t="shared" si="2"/>
        <v>192029.82</v>
      </c>
      <c r="C65" s="26">
        <v>192029.82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8"/>
    </row>
    <row r="66" spans="1:83" x14ac:dyDescent="0.2">
      <c r="A66" s="18" t="s">
        <v>135</v>
      </c>
      <c r="B66" s="25">
        <f t="shared" si="2"/>
        <v>49460.369999999995</v>
      </c>
      <c r="C66" s="26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>
        <v>7038.36</v>
      </c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>
        <v>16257.01</v>
      </c>
      <c r="BD66" s="27"/>
      <c r="BE66" s="27">
        <v>288</v>
      </c>
      <c r="BF66" s="27"/>
      <c r="BG66" s="27"/>
      <c r="BH66" s="27"/>
      <c r="BI66" s="27"/>
      <c r="BJ66" s="27"/>
      <c r="BK66" s="27"/>
      <c r="BL66" s="27">
        <v>25470</v>
      </c>
      <c r="BM66" s="27"/>
      <c r="BN66" s="27">
        <v>407</v>
      </c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8"/>
    </row>
    <row r="67" spans="1:83" x14ac:dyDescent="0.2">
      <c r="A67" s="18" t="s">
        <v>606</v>
      </c>
      <c r="B67" s="25">
        <f t="shared" si="2"/>
        <v>8967.93</v>
      </c>
      <c r="C67" s="26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>
        <v>8967.93</v>
      </c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8"/>
    </row>
    <row r="68" spans="1:83" x14ac:dyDescent="0.2">
      <c r="A68" s="18" t="s">
        <v>136</v>
      </c>
      <c r="B68" s="25">
        <f t="shared" si="2"/>
        <v>4569.17</v>
      </c>
      <c r="C68" s="26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>
        <v>4569.17</v>
      </c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8"/>
    </row>
    <row r="69" spans="1:83" x14ac:dyDescent="0.2">
      <c r="A69" s="18" t="s">
        <v>137</v>
      </c>
      <c r="B69" s="25">
        <f t="shared" si="2"/>
        <v>28281.22</v>
      </c>
      <c r="C69" s="2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>
        <v>28281.22</v>
      </c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8"/>
    </row>
    <row r="70" spans="1:83" x14ac:dyDescent="0.2">
      <c r="A70" s="18" t="s">
        <v>138</v>
      </c>
      <c r="B70" s="25">
        <f t="shared" ref="B70:B133" si="3">SUM(C70:CE70)</f>
        <v>2891.72</v>
      </c>
      <c r="C70" s="26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>
        <v>2891.72</v>
      </c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8"/>
    </row>
    <row r="71" spans="1:83" x14ac:dyDescent="0.2">
      <c r="A71" s="18" t="s">
        <v>139</v>
      </c>
      <c r="B71" s="25">
        <f t="shared" si="3"/>
        <v>1620.88</v>
      </c>
      <c r="C71" s="2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8">
        <v>1620.88</v>
      </c>
    </row>
    <row r="72" spans="1:83" x14ac:dyDescent="0.2">
      <c r="A72" s="18" t="s">
        <v>140</v>
      </c>
      <c r="B72" s="25">
        <f t="shared" si="3"/>
        <v>11840.8</v>
      </c>
      <c r="C72" s="26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>
        <v>6666.4</v>
      </c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>
        <v>2391.9</v>
      </c>
      <c r="BD72" s="27"/>
      <c r="BE72" s="27"/>
      <c r="BF72" s="27"/>
      <c r="BG72" s="27"/>
      <c r="BH72" s="27"/>
      <c r="BI72" s="27"/>
      <c r="BJ72" s="27"/>
      <c r="BK72" s="27"/>
      <c r="BL72" s="27">
        <v>2782.5</v>
      </c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8"/>
    </row>
    <row r="73" spans="1:83" x14ac:dyDescent="0.2">
      <c r="A73" s="18" t="s">
        <v>141</v>
      </c>
      <c r="B73" s="25">
        <f t="shared" si="3"/>
        <v>13198.58</v>
      </c>
      <c r="C73" s="26">
        <v>13198.58</v>
      </c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8"/>
    </row>
    <row r="74" spans="1:83" x14ac:dyDescent="0.2">
      <c r="A74" s="18" t="s">
        <v>142</v>
      </c>
      <c r="B74" s="25">
        <f t="shared" si="3"/>
        <v>71.38</v>
      </c>
      <c r="C74" s="26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>
        <v>71.38</v>
      </c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8"/>
    </row>
    <row r="75" spans="1:83" x14ac:dyDescent="0.2">
      <c r="A75" s="18" t="s">
        <v>143</v>
      </c>
      <c r="B75" s="25">
        <f t="shared" si="3"/>
        <v>9707.16</v>
      </c>
      <c r="C75" s="26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>
        <v>158.32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>
        <v>9548.84</v>
      </c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8"/>
    </row>
    <row r="76" spans="1:83" x14ac:dyDescent="0.2">
      <c r="A76" s="18" t="s">
        <v>144</v>
      </c>
      <c r="B76" s="25">
        <f t="shared" si="3"/>
        <v>528.24</v>
      </c>
      <c r="C76" s="26">
        <v>189.24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>
        <v>339</v>
      </c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8"/>
    </row>
    <row r="77" spans="1:83" x14ac:dyDescent="0.2">
      <c r="A77" s="18" t="s">
        <v>145</v>
      </c>
      <c r="B77" s="25">
        <f t="shared" si="3"/>
        <v>283</v>
      </c>
      <c r="C77" s="26">
        <v>283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8"/>
    </row>
    <row r="78" spans="1:83" x14ac:dyDescent="0.2">
      <c r="A78" s="18" t="s">
        <v>146</v>
      </c>
      <c r="B78" s="25">
        <f t="shared" si="3"/>
        <v>292170.34999999998</v>
      </c>
      <c r="C78" s="26"/>
      <c r="D78" s="27">
        <v>22339.99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>
        <v>59976</v>
      </c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>
        <v>9820.44</v>
      </c>
      <c r="AP78" s="27"/>
      <c r="AQ78" s="27"/>
      <c r="AR78" s="27">
        <v>273.22000000000003</v>
      </c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>
        <v>28917.3</v>
      </c>
      <c r="BD78" s="27"/>
      <c r="BE78" s="27"/>
      <c r="BF78" s="27"/>
      <c r="BG78" s="27"/>
      <c r="BH78" s="27"/>
      <c r="BI78" s="27"/>
      <c r="BJ78" s="27"/>
      <c r="BK78" s="27"/>
      <c r="BL78" s="27">
        <v>170843.4</v>
      </c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8"/>
    </row>
    <row r="79" spans="1:83" x14ac:dyDescent="0.2">
      <c r="A79" s="18" t="s">
        <v>147</v>
      </c>
      <c r="B79" s="25">
        <f t="shared" si="3"/>
        <v>339.02</v>
      </c>
      <c r="C79" s="26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>
        <v>339.02</v>
      </c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8"/>
    </row>
    <row r="80" spans="1:83" x14ac:dyDescent="0.2">
      <c r="A80" s="18" t="s">
        <v>148</v>
      </c>
      <c r="B80" s="25">
        <f t="shared" si="3"/>
        <v>171.94</v>
      </c>
      <c r="C80" s="26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>
        <v>171.94</v>
      </c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8"/>
    </row>
    <row r="81" spans="1:83" x14ac:dyDescent="0.2">
      <c r="A81" s="18" t="s">
        <v>149</v>
      </c>
      <c r="B81" s="25">
        <f t="shared" si="3"/>
        <v>2762.6800000000003</v>
      </c>
      <c r="C81" s="26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>
        <v>700.17</v>
      </c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>
        <v>2062.5100000000002</v>
      </c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8"/>
    </row>
    <row r="82" spans="1:83" x14ac:dyDescent="0.2">
      <c r="A82" s="18" t="s">
        <v>150</v>
      </c>
      <c r="B82" s="25">
        <f t="shared" si="3"/>
        <v>30.52</v>
      </c>
      <c r="C82" s="26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>
        <v>30.52</v>
      </c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8"/>
    </row>
    <row r="83" spans="1:83" x14ac:dyDescent="0.2">
      <c r="A83" s="18" t="s">
        <v>151</v>
      </c>
      <c r="B83" s="25">
        <f t="shared" si="3"/>
        <v>139.06</v>
      </c>
      <c r="C83" s="26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>
        <v>139.06</v>
      </c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8"/>
    </row>
    <row r="84" spans="1:83" x14ac:dyDescent="0.2">
      <c r="A84" s="18" t="s">
        <v>152</v>
      </c>
      <c r="B84" s="25">
        <f t="shared" si="3"/>
        <v>1311.22</v>
      </c>
      <c r="C84" s="26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>
        <v>1311.22</v>
      </c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8"/>
    </row>
    <row r="85" spans="1:83" x14ac:dyDescent="0.2">
      <c r="A85" s="18" t="s">
        <v>153</v>
      </c>
      <c r="B85" s="25">
        <f t="shared" si="3"/>
        <v>10979.369999999999</v>
      </c>
      <c r="C85" s="26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>
        <v>394.89</v>
      </c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>
        <v>10584.48</v>
      </c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8"/>
    </row>
    <row r="86" spans="1:83" x14ac:dyDescent="0.2">
      <c r="A86" s="18" t="s">
        <v>154</v>
      </c>
      <c r="B86" s="25">
        <f t="shared" si="3"/>
        <v>42.59</v>
      </c>
      <c r="C86" s="26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>
        <v>42.59</v>
      </c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8"/>
    </row>
    <row r="87" spans="1:83" x14ac:dyDescent="0.2">
      <c r="A87" s="18" t="s">
        <v>155</v>
      </c>
      <c r="B87" s="25">
        <f t="shared" si="3"/>
        <v>12574.85</v>
      </c>
      <c r="C87" s="26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>
        <v>12574.85</v>
      </c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8"/>
    </row>
    <row r="88" spans="1:83" x14ac:dyDescent="0.2">
      <c r="A88" s="18" t="s">
        <v>156</v>
      </c>
      <c r="B88" s="25">
        <f t="shared" si="3"/>
        <v>57789.619999999995</v>
      </c>
      <c r="C88" s="26"/>
      <c r="D88" s="27">
        <v>6092.91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>
        <v>2876.38</v>
      </c>
      <c r="AK88" s="27"/>
      <c r="AL88" s="27"/>
      <c r="AM88" s="27"/>
      <c r="AN88" s="27">
        <v>9471.5</v>
      </c>
      <c r="AO88" s="27"/>
      <c r="AP88" s="27">
        <v>305.75</v>
      </c>
      <c r="AQ88" s="27"/>
      <c r="AR88" s="27">
        <v>1118.1199999999999</v>
      </c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>
        <v>27159.3</v>
      </c>
      <c r="BM88" s="27"/>
      <c r="BN88" s="27"/>
      <c r="BO88" s="27"/>
      <c r="BP88" s="27"/>
      <c r="BQ88" s="27"/>
      <c r="BR88" s="27"/>
      <c r="BS88" s="27"/>
      <c r="BT88" s="27"/>
      <c r="BU88" s="27">
        <v>10765.66</v>
      </c>
      <c r="BV88" s="27"/>
      <c r="BW88" s="27"/>
      <c r="BX88" s="27"/>
      <c r="BY88" s="27"/>
      <c r="BZ88" s="27"/>
      <c r="CA88" s="27"/>
      <c r="CB88" s="27"/>
      <c r="CC88" s="27"/>
      <c r="CD88" s="27"/>
      <c r="CE88" s="28"/>
    </row>
    <row r="89" spans="1:83" x14ac:dyDescent="0.2">
      <c r="A89" s="18" t="s">
        <v>157</v>
      </c>
      <c r="B89" s="25">
        <f t="shared" si="3"/>
        <v>508.08000000000004</v>
      </c>
      <c r="C89" s="26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>
        <v>250.08</v>
      </c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>
        <v>258</v>
      </c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8"/>
    </row>
    <row r="90" spans="1:83" x14ac:dyDescent="0.2">
      <c r="A90" s="18" t="s">
        <v>158</v>
      </c>
      <c r="B90" s="25">
        <f t="shared" si="3"/>
        <v>908.35</v>
      </c>
      <c r="C90" s="26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>
        <v>908.35</v>
      </c>
      <c r="BY90" s="27"/>
      <c r="BZ90" s="27"/>
      <c r="CA90" s="27"/>
      <c r="CB90" s="27"/>
      <c r="CC90" s="27"/>
      <c r="CD90" s="27"/>
      <c r="CE90" s="28"/>
    </row>
    <row r="91" spans="1:83" x14ac:dyDescent="0.2">
      <c r="A91" s="18" t="s">
        <v>159</v>
      </c>
      <c r="B91" s="25">
        <f t="shared" si="3"/>
        <v>38866.450000000004</v>
      </c>
      <c r="C91" s="26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>
        <v>386.88</v>
      </c>
      <c r="AM91" s="27"/>
      <c r="AN91" s="27"/>
      <c r="AO91" s="27"/>
      <c r="AP91" s="27"/>
      <c r="AQ91" s="27"/>
      <c r="AR91" s="27">
        <v>3684.91</v>
      </c>
      <c r="AS91" s="27"/>
      <c r="AT91" s="27"/>
      <c r="AU91" s="27">
        <v>20776.59</v>
      </c>
      <c r="AV91" s="27"/>
      <c r="AW91" s="27"/>
      <c r="AX91" s="27"/>
      <c r="AY91" s="27"/>
      <c r="AZ91" s="27">
        <v>889.38</v>
      </c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>
        <v>13128.69</v>
      </c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8"/>
    </row>
    <row r="92" spans="1:83" x14ac:dyDescent="0.2">
      <c r="A92" s="18" t="s">
        <v>160</v>
      </c>
      <c r="B92" s="25">
        <f t="shared" si="3"/>
        <v>29950.27</v>
      </c>
      <c r="C92" s="26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>
        <v>984.68</v>
      </c>
      <c r="AV92" s="27"/>
      <c r="AW92" s="27"/>
      <c r="AX92" s="27">
        <v>16965.59</v>
      </c>
      <c r="AY92" s="27"/>
      <c r="AZ92" s="27"/>
      <c r="BA92" s="27"/>
      <c r="BB92" s="27"/>
      <c r="BC92" s="27"/>
      <c r="BD92" s="27"/>
      <c r="BE92" s="27"/>
      <c r="BF92" s="27"/>
      <c r="BG92" s="27"/>
      <c r="BH92" s="27">
        <v>12000</v>
      </c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8"/>
    </row>
    <row r="93" spans="1:83" x14ac:dyDescent="0.2">
      <c r="A93" s="18" t="s">
        <v>161</v>
      </c>
      <c r="B93" s="25">
        <f t="shared" si="3"/>
        <v>3055.06</v>
      </c>
      <c r="C93" s="26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>
        <v>1637.56</v>
      </c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>
        <v>1417.5</v>
      </c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8"/>
    </row>
    <row r="94" spans="1:83" x14ac:dyDescent="0.2">
      <c r="A94" s="18" t="s">
        <v>162</v>
      </c>
      <c r="B94" s="25">
        <f t="shared" si="3"/>
        <v>2073</v>
      </c>
      <c r="C94" s="26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>
        <v>1815</v>
      </c>
      <c r="BD94" s="27"/>
      <c r="BE94" s="27"/>
      <c r="BF94" s="27"/>
      <c r="BG94" s="27"/>
      <c r="BH94" s="27"/>
      <c r="BI94" s="27"/>
      <c r="BJ94" s="27"/>
      <c r="BK94" s="27"/>
      <c r="BL94" s="27">
        <v>258</v>
      </c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8"/>
    </row>
    <row r="95" spans="1:83" x14ac:dyDescent="0.2">
      <c r="A95" s="18" t="s">
        <v>163</v>
      </c>
      <c r="B95" s="25">
        <f t="shared" si="3"/>
        <v>183.75</v>
      </c>
      <c r="C95" s="26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>
        <v>183.75</v>
      </c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8"/>
    </row>
    <row r="96" spans="1:83" x14ac:dyDescent="0.2">
      <c r="A96" s="18" t="s">
        <v>164</v>
      </c>
      <c r="B96" s="25">
        <f t="shared" si="3"/>
        <v>3698.34</v>
      </c>
      <c r="C96" s="26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>
        <v>3651.84</v>
      </c>
      <c r="BM96" s="27"/>
      <c r="BN96" s="27">
        <v>46.5</v>
      </c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8"/>
    </row>
    <row r="97" spans="1:83" x14ac:dyDescent="0.2">
      <c r="A97" s="18" t="s">
        <v>165</v>
      </c>
      <c r="B97" s="25">
        <f t="shared" si="3"/>
        <v>44025.240000000005</v>
      </c>
      <c r="C97" s="26">
        <v>5784</v>
      </c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>
        <v>37856.660000000003</v>
      </c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>
        <v>384.58</v>
      </c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8"/>
    </row>
    <row r="98" spans="1:83" x14ac:dyDescent="0.2">
      <c r="A98" s="18" t="s">
        <v>166</v>
      </c>
      <c r="B98" s="25">
        <f t="shared" si="3"/>
        <v>9550.130000000001</v>
      </c>
      <c r="C98" s="26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>
        <v>9185.77</v>
      </c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>
        <v>364.36</v>
      </c>
      <c r="BY98" s="27"/>
      <c r="BZ98" s="27"/>
      <c r="CA98" s="27"/>
      <c r="CB98" s="27"/>
      <c r="CC98" s="27"/>
      <c r="CD98" s="27"/>
      <c r="CE98" s="28"/>
    </row>
    <row r="99" spans="1:83" x14ac:dyDescent="0.2">
      <c r="A99" s="18" t="s">
        <v>167</v>
      </c>
      <c r="B99" s="25">
        <f t="shared" si="3"/>
        <v>2399</v>
      </c>
      <c r="C99" s="26"/>
      <c r="D99" s="27"/>
      <c r="E99" s="27"/>
      <c r="F99" s="27"/>
      <c r="G99" s="27"/>
      <c r="H99" s="27">
        <v>2399</v>
      </c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8"/>
    </row>
    <row r="100" spans="1:83" x14ac:dyDescent="0.2">
      <c r="A100" s="18" t="s">
        <v>168</v>
      </c>
      <c r="B100" s="25">
        <f t="shared" si="3"/>
        <v>61164.58</v>
      </c>
      <c r="C100" s="26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>
        <v>61164.58</v>
      </c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8"/>
    </row>
    <row r="101" spans="1:83" x14ac:dyDescent="0.2">
      <c r="A101" s="18" t="s">
        <v>169</v>
      </c>
      <c r="B101" s="25">
        <f t="shared" si="3"/>
        <v>561</v>
      </c>
      <c r="C101" s="26">
        <v>561</v>
      </c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8"/>
    </row>
    <row r="102" spans="1:83" x14ac:dyDescent="0.2">
      <c r="A102" s="18" t="s">
        <v>170</v>
      </c>
      <c r="B102" s="25">
        <f t="shared" si="3"/>
        <v>1228.31</v>
      </c>
      <c r="C102" s="26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>
        <v>1228.31</v>
      </c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8"/>
    </row>
    <row r="103" spans="1:83" x14ac:dyDescent="0.2">
      <c r="A103" s="18" t="s">
        <v>171</v>
      </c>
      <c r="B103" s="25">
        <f t="shared" si="3"/>
        <v>6640.2</v>
      </c>
      <c r="C103" s="26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>
        <v>6640.2</v>
      </c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8"/>
    </row>
    <row r="104" spans="1:83" x14ac:dyDescent="0.2">
      <c r="A104" s="18" t="s">
        <v>172</v>
      </c>
      <c r="B104" s="25">
        <f t="shared" si="3"/>
        <v>7711.86</v>
      </c>
      <c r="C104" s="26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>
        <v>7396.86</v>
      </c>
      <c r="R104" s="27"/>
      <c r="S104" s="27">
        <v>315</v>
      </c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8"/>
    </row>
    <row r="105" spans="1:83" x14ac:dyDescent="0.2">
      <c r="A105" s="18" t="s">
        <v>173</v>
      </c>
      <c r="B105" s="25">
        <f t="shared" si="3"/>
        <v>1020.73</v>
      </c>
      <c r="C105" s="26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>
        <v>515.78</v>
      </c>
      <c r="AY105" s="27">
        <v>504.95</v>
      </c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8"/>
    </row>
    <row r="106" spans="1:83" x14ac:dyDescent="0.2">
      <c r="A106" s="18" t="s">
        <v>174</v>
      </c>
      <c r="B106" s="25">
        <f t="shared" si="3"/>
        <v>6070.9499999999989</v>
      </c>
      <c r="C106" s="26">
        <v>30.53</v>
      </c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>
        <v>28.02</v>
      </c>
      <c r="P106" s="27"/>
      <c r="Q106" s="27"/>
      <c r="R106" s="27"/>
      <c r="S106" s="27"/>
      <c r="T106" s="27"/>
      <c r="U106" s="27"/>
      <c r="V106" s="27">
        <v>100.75</v>
      </c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>
        <v>4467.3599999999997</v>
      </c>
      <c r="AS106" s="27"/>
      <c r="AT106" s="27"/>
      <c r="AU106" s="27"/>
      <c r="AV106" s="27"/>
      <c r="AW106" s="27"/>
      <c r="AX106" s="27">
        <v>425.23</v>
      </c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>
        <v>1019.06</v>
      </c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8"/>
    </row>
    <row r="107" spans="1:83" x14ac:dyDescent="0.2">
      <c r="A107" s="18" t="s">
        <v>175</v>
      </c>
      <c r="B107" s="25">
        <f t="shared" si="3"/>
        <v>1000</v>
      </c>
      <c r="C107" s="26"/>
      <c r="D107" s="27"/>
      <c r="E107" s="27"/>
      <c r="F107" s="27"/>
      <c r="G107" s="27">
        <v>1000</v>
      </c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8"/>
    </row>
    <row r="108" spans="1:83" x14ac:dyDescent="0.2">
      <c r="A108" s="18" t="s">
        <v>176</v>
      </c>
      <c r="B108" s="25">
        <f t="shared" si="3"/>
        <v>183405.95</v>
      </c>
      <c r="C108" s="26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>
        <v>12106.36</v>
      </c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>
        <v>85098.48</v>
      </c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>
        <v>2657.76</v>
      </c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>
        <v>83543.350000000006</v>
      </c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8"/>
    </row>
    <row r="109" spans="1:83" x14ac:dyDescent="0.2">
      <c r="A109" s="18" t="s">
        <v>177</v>
      </c>
      <c r="B109" s="25">
        <f t="shared" si="3"/>
        <v>41391.24</v>
      </c>
      <c r="C109" s="26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>
        <v>2991.24</v>
      </c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>
        <v>25656</v>
      </c>
      <c r="BD109" s="27"/>
      <c r="BE109" s="27"/>
      <c r="BF109" s="27"/>
      <c r="BG109" s="27"/>
      <c r="BH109" s="27"/>
      <c r="BI109" s="27"/>
      <c r="BJ109" s="27"/>
      <c r="BK109" s="27"/>
      <c r="BL109" s="27">
        <v>12744</v>
      </c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8"/>
    </row>
    <row r="110" spans="1:83" x14ac:dyDescent="0.2">
      <c r="A110" s="18" t="s">
        <v>178</v>
      </c>
      <c r="B110" s="25">
        <f t="shared" si="3"/>
        <v>11140.42</v>
      </c>
      <c r="C110" s="26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>
        <v>7038.36</v>
      </c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>
        <v>4102.0600000000004</v>
      </c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8"/>
    </row>
    <row r="111" spans="1:83" x14ac:dyDescent="0.2">
      <c r="A111" s="18" t="s">
        <v>179</v>
      </c>
      <c r="B111" s="25">
        <f t="shared" si="3"/>
        <v>14392.400000000001</v>
      </c>
      <c r="C111" s="26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>
        <v>12913.69</v>
      </c>
      <c r="AP111" s="27">
        <v>1055.95</v>
      </c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>
        <v>422.76</v>
      </c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8"/>
    </row>
    <row r="112" spans="1:83" x14ac:dyDescent="0.2">
      <c r="A112" s="18" t="s">
        <v>180</v>
      </c>
      <c r="B112" s="25">
        <f t="shared" si="3"/>
        <v>525</v>
      </c>
      <c r="C112" s="26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>
        <v>525</v>
      </c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8"/>
    </row>
    <row r="113" spans="1:83" x14ac:dyDescent="0.2">
      <c r="A113" s="18" t="s">
        <v>181</v>
      </c>
      <c r="B113" s="25">
        <f t="shared" si="3"/>
        <v>20699.830000000002</v>
      </c>
      <c r="C113" s="26">
        <v>2512.98</v>
      </c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>
        <v>16086.85</v>
      </c>
      <c r="BD113" s="27"/>
      <c r="BE113" s="27"/>
      <c r="BF113" s="27"/>
      <c r="BG113" s="27"/>
      <c r="BH113" s="27"/>
      <c r="BI113" s="27"/>
      <c r="BJ113" s="27"/>
      <c r="BK113" s="27"/>
      <c r="BL113" s="27">
        <v>2100</v>
      </c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8"/>
    </row>
    <row r="114" spans="1:83" x14ac:dyDescent="0.2">
      <c r="A114" s="18" t="s">
        <v>607</v>
      </c>
      <c r="B114" s="25">
        <f t="shared" si="3"/>
        <v>7054.72</v>
      </c>
      <c r="C114" s="26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>
        <v>7054.72</v>
      </c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8"/>
    </row>
    <row r="115" spans="1:83" x14ac:dyDescent="0.2">
      <c r="A115" s="18" t="s">
        <v>182</v>
      </c>
      <c r="B115" s="25">
        <f t="shared" si="3"/>
        <v>63542.83</v>
      </c>
      <c r="C115" s="26">
        <v>10157.709999999999</v>
      </c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>
        <v>53385.120000000003</v>
      </c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8"/>
    </row>
    <row r="116" spans="1:83" x14ac:dyDescent="0.2">
      <c r="A116" s="18" t="s">
        <v>183</v>
      </c>
      <c r="B116" s="25">
        <f t="shared" si="3"/>
        <v>129</v>
      </c>
      <c r="C116" s="26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>
        <v>129</v>
      </c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8"/>
    </row>
    <row r="117" spans="1:83" x14ac:dyDescent="0.2">
      <c r="A117" s="18" t="s">
        <v>184</v>
      </c>
      <c r="B117" s="25">
        <f t="shared" si="3"/>
        <v>3908.15</v>
      </c>
      <c r="C117" s="26">
        <v>476.15</v>
      </c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>
        <v>3432</v>
      </c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8"/>
    </row>
    <row r="118" spans="1:83" x14ac:dyDescent="0.2">
      <c r="A118" s="18" t="s">
        <v>185</v>
      </c>
      <c r="B118" s="25">
        <f t="shared" si="3"/>
        <v>4943.34</v>
      </c>
      <c r="C118" s="26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>
        <v>4435.34</v>
      </c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>
        <v>508</v>
      </c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8"/>
    </row>
    <row r="119" spans="1:83" x14ac:dyDescent="0.2">
      <c r="A119" s="18" t="s">
        <v>186</v>
      </c>
      <c r="B119" s="25">
        <f t="shared" si="3"/>
        <v>74.47999999999999</v>
      </c>
      <c r="C119" s="26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>
        <v>49.48</v>
      </c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>
        <v>25</v>
      </c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8"/>
    </row>
    <row r="120" spans="1:83" x14ac:dyDescent="0.2">
      <c r="A120" s="18" t="s">
        <v>187</v>
      </c>
      <c r="B120" s="25">
        <f t="shared" si="3"/>
        <v>84730.28</v>
      </c>
      <c r="C120" s="26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>
        <v>7.28</v>
      </c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>
        <v>84327</v>
      </c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>
        <v>396</v>
      </c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8"/>
    </row>
    <row r="121" spans="1:83" x14ac:dyDescent="0.2">
      <c r="A121" s="18" t="s">
        <v>188</v>
      </c>
      <c r="B121" s="25">
        <f t="shared" si="3"/>
        <v>708</v>
      </c>
      <c r="C121" s="26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>
        <v>708</v>
      </c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8"/>
    </row>
    <row r="122" spans="1:83" x14ac:dyDescent="0.2">
      <c r="A122" s="18" t="s">
        <v>189</v>
      </c>
      <c r="B122" s="25">
        <f t="shared" si="3"/>
        <v>3237.6</v>
      </c>
      <c r="C122" s="26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>
        <v>3237.6</v>
      </c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8"/>
    </row>
    <row r="123" spans="1:83" x14ac:dyDescent="0.2">
      <c r="A123" s="18" t="s">
        <v>190</v>
      </c>
      <c r="B123" s="25">
        <f t="shared" si="3"/>
        <v>2875.65</v>
      </c>
      <c r="C123" s="26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>
        <v>2775.85</v>
      </c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>
        <v>99.8</v>
      </c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8"/>
    </row>
    <row r="124" spans="1:83" x14ac:dyDescent="0.2">
      <c r="A124" s="18" t="s">
        <v>191</v>
      </c>
      <c r="B124" s="25">
        <f t="shared" si="3"/>
        <v>339</v>
      </c>
      <c r="C124" s="26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>
        <v>339</v>
      </c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8"/>
    </row>
    <row r="125" spans="1:83" x14ac:dyDescent="0.2">
      <c r="A125" s="18" t="s">
        <v>192</v>
      </c>
      <c r="B125" s="25">
        <f t="shared" si="3"/>
        <v>2363.2199999999998</v>
      </c>
      <c r="C125" s="26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>
        <v>2363.2199999999998</v>
      </c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8"/>
    </row>
    <row r="126" spans="1:83" x14ac:dyDescent="0.2">
      <c r="A126" s="18" t="s">
        <v>193</v>
      </c>
      <c r="B126" s="25">
        <f t="shared" si="3"/>
        <v>20774.22</v>
      </c>
      <c r="C126" s="26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>
        <v>19843.2</v>
      </c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>
        <v>931.02</v>
      </c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8"/>
    </row>
    <row r="127" spans="1:83" x14ac:dyDescent="0.2">
      <c r="A127" s="18" t="s">
        <v>194</v>
      </c>
      <c r="B127" s="25">
        <f t="shared" si="3"/>
        <v>37047.589999999997</v>
      </c>
      <c r="C127" s="26">
        <v>37047.589999999997</v>
      </c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8"/>
    </row>
    <row r="128" spans="1:83" x14ac:dyDescent="0.2">
      <c r="A128" s="18" t="s">
        <v>195</v>
      </c>
      <c r="B128" s="25">
        <f t="shared" si="3"/>
        <v>2763.87</v>
      </c>
      <c r="C128" s="26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>
        <v>2763.87</v>
      </c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8"/>
    </row>
    <row r="129" spans="1:83" x14ac:dyDescent="0.2">
      <c r="A129" s="18" t="s">
        <v>196</v>
      </c>
      <c r="B129" s="25">
        <f t="shared" si="3"/>
        <v>13748.029999999999</v>
      </c>
      <c r="C129" s="26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>
        <v>7932.42</v>
      </c>
      <c r="AD129" s="27"/>
      <c r="AE129" s="27"/>
      <c r="AF129" s="27"/>
      <c r="AG129" s="27">
        <v>708</v>
      </c>
      <c r="AH129" s="27"/>
      <c r="AI129" s="27"/>
      <c r="AJ129" s="27"/>
      <c r="AK129" s="27"/>
      <c r="AL129" s="27"/>
      <c r="AM129" s="27"/>
      <c r="AN129" s="27"/>
      <c r="AO129" s="27">
        <v>5107.6099999999997</v>
      </c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8"/>
    </row>
    <row r="130" spans="1:83" x14ac:dyDescent="0.2">
      <c r="A130" s="18" t="s">
        <v>197</v>
      </c>
      <c r="B130" s="25">
        <f t="shared" si="3"/>
        <v>1338</v>
      </c>
      <c r="C130" s="26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>
        <v>708</v>
      </c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>
        <v>630</v>
      </c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8"/>
    </row>
    <row r="131" spans="1:83" x14ac:dyDescent="0.2">
      <c r="A131" s="18" t="s">
        <v>198</v>
      </c>
      <c r="B131" s="25">
        <f t="shared" si="3"/>
        <v>2292</v>
      </c>
      <c r="C131" s="26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>
        <v>2292</v>
      </c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8"/>
    </row>
    <row r="132" spans="1:83" x14ac:dyDescent="0.2">
      <c r="A132" s="18" t="s">
        <v>199</v>
      </c>
      <c r="B132" s="25">
        <f t="shared" si="3"/>
        <v>64092.21</v>
      </c>
      <c r="C132" s="26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>
        <v>64092.21</v>
      </c>
      <c r="BY132" s="27"/>
      <c r="BZ132" s="27"/>
      <c r="CA132" s="27"/>
      <c r="CB132" s="27"/>
      <c r="CC132" s="27"/>
      <c r="CD132" s="27"/>
      <c r="CE132" s="28"/>
    </row>
    <row r="133" spans="1:83" x14ac:dyDescent="0.2">
      <c r="A133" s="18" t="s">
        <v>200</v>
      </c>
      <c r="B133" s="25">
        <f t="shared" si="3"/>
        <v>6300</v>
      </c>
      <c r="C133" s="26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>
        <v>6300</v>
      </c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8"/>
    </row>
    <row r="134" spans="1:83" x14ac:dyDescent="0.2">
      <c r="A134" s="18" t="s">
        <v>201</v>
      </c>
      <c r="B134" s="25">
        <f t="shared" ref="B134:B197" si="4">SUM(C134:CE134)</f>
        <v>143.88</v>
      </c>
      <c r="C134" s="26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>
        <v>143.88</v>
      </c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8"/>
    </row>
    <row r="135" spans="1:83" x14ac:dyDescent="0.2">
      <c r="A135" s="18" t="s">
        <v>202</v>
      </c>
      <c r="B135" s="25">
        <f t="shared" si="4"/>
        <v>3839.38</v>
      </c>
      <c r="C135" s="26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>
        <v>3767.44</v>
      </c>
      <c r="R135" s="27"/>
      <c r="S135" s="27">
        <v>71.94</v>
      </c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8"/>
    </row>
    <row r="136" spans="1:83" x14ac:dyDescent="0.2">
      <c r="A136" s="18" t="s">
        <v>203</v>
      </c>
      <c r="B136" s="25">
        <f t="shared" si="4"/>
        <v>1632</v>
      </c>
      <c r="C136" s="26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>
        <v>1632</v>
      </c>
      <c r="CE136" s="28"/>
    </row>
    <row r="137" spans="1:83" x14ac:dyDescent="0.2">
      <c r="A137" s="18" t="s">
        <v>204</v>
      </c>
      <c r="B137" s="25">
        <f t="shared" si="4"/>
        <v>792.37</v>
      </c>
      <c r="C137" s="26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>
        <v>331.2</v>
      </c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>
        <v>461.17</v>
      </c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8"/>
    </row>
    <row r="138" spans="1:83" x14ac:dyDescent="0.2">
      <c r="A138" s="18" t="s">
        <v>205</v>
      </c>
      <c r="B138" s="25">
        <f t="shared" si="4"/>
        <v>69691.570000000007</v>
      </c>
      <c r="C138" s="26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>
        <v>69691.570000000007</v>
      </c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8"/>
    </row>
    <row r="139" spans="1:83" x14ac:dyDescent="0.2">
      <c r="A139" s="18" t="s">
        <v>206</v>
      </c>
      <c r="B139" s="25">
        <f t="shared" si="4"/>
        <v>50857.39</v>
      </c>
      <c r="C139" s="26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>
        <v>50857.39</v>
      </c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8"/>
    </row>
    <row r="140" spans="1:83" x14ac:dyDescent="0.2">
      <c r="A140" s="18" t="s">
        <v>207</v>
      </c>
      <c r="B140" s="25">
        <f t="shared" si="4"/>
        <v>10549.31</v>
      </c>
      <c r="C140" s="26">
        <v>10549.31</v>
      </c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8"/>
    </row>
    <row r="141" spans="1:83" x14ac:dyDescent="0.2">
      <c r="A141" s="18" t="s">
        <v>208</v>
      </c>
      <c r="B141" s="25">
        <f t="shared" si="4"/>
        <v>605.55999999999995</v>
      </c>
      <c r="C141" s="26">
        <v>605.55999999999995</v>
      </c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8"/>
    </row>
    <row r="142" spans="1:83" x14ac:dyDescent="0.2">
      <c r="A142" s="18" t="s">
        <v>209</v>
      </c>
      <c r="B142" s="25">
        <f t="shared" si="4"/>
        <v>36995.54</v>
      </c>
      <c r="C142" s="26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>
        <v>15973.69</v>
      </c>
      <c r="AN142" s="27"/>
      <c r="AO142" s="27"/>
      <c r="AP142" s="27"/>
      <c r="AQ142" s="27"/>
      <c r="AR142" s="27">
        <v>14281.25</v>
      </c>
      <c r="AS142" s="27"/>
      <c r="AT142" s="27"/>
      <c r="AU142" s="27"/>
      <c r="AV142" s="27"/>
      <c r="AW142" s="27"/>
      <c r="AX142" s="27">
        <v>4346.6000000000004</v>
      </c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>
        <v>2394</v>
      </c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8"/>
    </row>
    <row r="143" spans="1:83" x14ac:dyDescent="0.2">
      <c r="A143" s="18" t="s">
        <v>210</v>
      </c>
      <c r="B143" s="25">
        <f t="shared" si="4"/>
        <v>1087996.26</v>
      </c>
      <c r="C143" s="26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>
        <v>1004762.21</v>
      </c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>
        <v>55916.36</v>
      </c>
      <c r="BD143" s="27"/>
      <c r="BE143" s="27"/>
      <c r="BF143" s="27"/>
      <c r="BG143" s="27"/>
      <c r="BH143" s="27"/>
      <c r="BI143" s="27"/>
      <c r="BJ143" s="27"/>
      <c r="BK143" s="27"/>
      <c r="BL143" s="27">
        <v>27317.69</v>
      </c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8"/>
    </row>
    <row r="144" spans="1:83" x14ac:dyDescent="0.2">
      <c r="A144" s="18" t="s">
        <v>211</v>
      </c>
      <c r="B144" s="25">
        <f t="shared" si="4"/>
        <v>19707.5</v>
      </c>
      <c r="C144" s="26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>
        <v>17184</v>
      </c>
      <c r="AV144" s="27"/>
      <c r="AW144" s="27"/>
      <c r="AX144" s="27">
        <v>2523.5</v>
      </c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8"/>
    </row>
    <row r="145" spans="1:83" x14ac:dyDescent="0.2">
      <c r="A145" s="18" t="s">
        <v>212</v>
      </c>
      <c r="B145" s="25">
        <f t="shared" si="4"/>
        <v>9564</v>
      </c>
      <c r="C145" s="26"/>
      <c r="D145" s="27"/>
      <c r="E145" s="27"/>
      <c r="F145" s="27"/>
      <c r="G145" s="27"/>
      <c r="H145" s="27">
        <v>2423.4</v>
      </c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>
        <v>7140.6</v>
      </c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8"/>
    </row>
    <row r="146" spans="1:83" x14ac:dyDescent="0.2">
      <c r="A146" s="18" t="s">
        <v>213</v>
      </c>
      <c r="B146" s="25">
        <f t="shared" si="4"/>
        <v>2948.47</v>
      </c>
      <c r="C146" s="26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>
        <v>2948.47</v>
      </c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8"/>
    </row>
    <row r="147" spans="1:83" x14ac:dyDescent="0.2">
      <c r="A147" s="18" t="s">
        <v>214</v>
      </c>
      <c r="B147" s="25">
        <f t="shared" si="4"/>
        <v>112459.7</v>
      </c>
      <c r="C147" s="26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>
        <v>112459.7</v>
      </c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8"/>
    </row>
    <row r="148" spans="1:83" x14ac:dyDescent="0.2">
      <c r="A148" s="18" t="s">
        <v>215</v>
      </c>
      <c r="B148" s="25">
        <f t="shared" si="4"/>
        <v>42243.58</v>
      </c>
      <c r="C148" s="26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>
        <v>339</v>
      </c>
      <c r="BO148" s="27"/>
      <c r="BP148" s="27"/>
      <c r="BQ148" s="27"/>
      <c r="BR148" s="27"/>
      <c r="BS148" s="27"/>
      <c r="BT148" s="27"/>
      <c r="BU148" s="27"/>
      <c r="BV148" s="27"/>
      <c r="BW148" s="27"/>
      <c r="BX148" s="27">
        <v>41904.58</v>
      </c>
      <c r="BY148" s="27"/>
      <c r="BZ148" s="27"/>
      <c r="CA148" s="27"/>
      <c r="CB148" s="27"/>
      <c r="CC148" s="27"/>
      <c r="CD148" s="27"/>
      <c r="CE148" s="28"/>
    </row>
    <row r="149" spans="1:83" x14ac:dyDescent="0.2">
      <c r="A149" s="18" t="s">
        <v>216</v>
      </c>
      <c r="B149" s="25">
        <f t="shared" si="4"/>
        <v>16921.449999999997</v>
      </c>
      <c r="C149" s="26">
        <v>233.75</v>
      </c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>
        <v>5499.25</v>
      </c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>
        <v>2929.06</v>
      </c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>
        <v>8259.39</v>
      </c>
      <c r="BY149" s="27"/>
      <c r="BZ149" s="27"/>
      <c r="CA149" s="27"/>
      <c r="CB149" s="27"/>
      <c r="CC149" s="27"/>
      <c r="CD149" s="27"/>
      <c r="CE149" s="28"/>
    </row>
    <row r="150" spans="1:83" x14ac:dyDescent="0.2">
      <c r="A150" s="18" t="s">
        <v>217</v>
      </c>
      <c r="B150" s="25">
        <f t="shared" si="4"/>
        <v>63155.88</v>
      </c>
      <c r="C150" s="26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>
        <v>13757.94</v>
      </c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>
        <v>839.74</v>
      </c>
      <c r="AP150" s="27"/>
      <c r="AQ150" s="27"/>
      <c r="AR150" s="27"/>
      <c r="AS150" s="27"/>
      <c r="AT150" s="27"/>
      <c r="AU150" s="27"/>
      <c r="AV150" s="27"/>
      <c r="AW150" s="27"/>
      <c r="AX150" s="27"/>
      <c r="AY150" s="27">
        <v>26.52</v>
      </c>
      <c r="AZ150" s="27"/>
      <c r="BA150" s="27"/>
      <c r="BB150" s="27"/>
      <c r="BC150" s="27">
        <v>18525</v>
      </c>
      <c r="BD150" s="27"/>
      <c r="BE150" s="27"/>
      <c r="BF150" s="27"/>
      <c r="BG150" s="27"/>
      <c r="BH150" s="27"/>
      <c r="BI150" s="27"/>
      <c r="BJ150" s="27"/>
      <c r="BK150" s="27"/>
      <c r="BL150" s="27">
        <v>30006.68</v>
      </c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8"/>
    </row>
    <row r="151" spans="1:83" x14ac:dyDescent="0.2">
      <c r="A151" s="18" t="s">
        <v>218</v>
      </c>
      <c r="B151" s="25">
        <f t="shared" si="4"/>
        <v>6214</v>
      </c>
      <c r="C151" s="26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>
        <v>6214</v>
      </c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8"/>
    </row>
    <row r="152" spans="1:83" x14ac:dyDescent="0.2">
      <c r="A152" s="18" t="s">
        <v>219</v>
      </c>
      <c r="B152" s="25">
        <f t="shared" si="4"/>
        <v>2977.13</v>
      </c>
      <c r="C152" s="26">
        <v>2977.13</v>
      </c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8"/>
    </row>
    <row r="153" spans="1:83" x14ac:dyDescent="0.2">
      <c r="A153" s="18" t="s">
        <v>220</v>
      </c>
      <c r="B153" s="25">
        <f t="shared" si="4"/>
        <v>39600.67</v>
      </c>
      <c r="C153" s="26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>
        <v>2759.4</v>
      </c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>
        <v>21692.57</v>
      </c>
      <c r="BD153" s="27"/>
      <c r="BE153" s="27"/>
      <c r="BF153" s="27"/>
      <c r="BG153" s="27"/>
      <c r="BH153" s="27"/>
      <c r="BI153" s="27"/>
      <c r="BJ153" s="27"/>
      <c r="BK153" s="27"/>
      <c r="BL153" s="27">
        <v>15148.7</v>
      </c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8"/>
    </row>
    <row r="154" spans="1:83" x14ac:dyDescent="0.2">
      <c r="A154" s="18" t="s">
        <v>221</v>
      </c>
      <c r="B154" s="25">
        <f t="shared" si="4"/>
        <v>8303.34</v>
      </c>
      <c r="C154" s="26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>
        <v>8303.34</v>
      </c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8"/>
    </row>
    <row r="155" spans="1:83" x14ac:dyDescent="0.2">
      <c r="A155" s="18" t="s">
        <v>222</v>
      </c>
      <c r="B155" s="25">
        <f t="shared" si="4"/>
        <v>339</v>
      </c>
      <c r="C155" s="26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>
        <v>339</v>
      </c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8"/>
    </row>
    <row r="156" spans="1:83" x14ac:dyDescent="0.2">
      <c r="A156" s="18" t="s">
        <v>223</v>
      </c>
      <c r="B156" s="25">
        <f t="shared" si="4"/>
        <v>3301.34</v>
      </c>
      <c r="C156" s="26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>
        <v>575.54</v>
      </c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>
        <v>2725.8</v>
      </c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8"/>
    </row>
    <row r="157" spans="1:83" x14ac:dyDescent="0.2">
      <c r="A157" s="18" t="s">
        <v>224</v>
      </c>
      <c r="B157" s="25">
        <f t="shared" si="4"/>
        <v>479.62</v>
      </c>
      <c r="C157" s="26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>
        <v>479.62</v>
      </c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8"/>
    </row>
    <row r="158" spans="1:83" x14ac:dyDescent="0.2">
      <c r="A158" s="18" t="s">
        <v>225</v>
      </c>
      <c r="B158" s="25">
        <f t="shared" si="4"/>
        <v>5340.25</v>
      </c>
      <c r="C158" s="26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>
        <v>2558.3000000000002</v>
      </c>
      <c r="O158" s="27"/>
      <c r="P158" s="27"/>
      <c r="Q158" s="27"/>
      <c r="R158" s="27"/>
      <c r="S158" s="27">
        <v>2781.95</v>
      </c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8"/>
    </row>
    <row r="159" spans="1:83" x14ac:dyDescent="0.2">
      <c r="A159" s="18" t="s">
        <v>226</v>
      </c>
      <c r="B159" s="25">
        <f t="shared" si="4"/>
        <v>186</v>
      </c>
      <c r="C159" s="26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>
        <v>186</v>
      </c>
      <c r="BX159" s="27"/>
      <c r="BY159" s="27"/>
      <c r="BZ159" s="27"/>
      <c r="CA159" s="27"/>
      <c r="CB159" s="27"/>
      <c r="CC159" s="27"/>
      <c r="CD159" s="27"/>
      <c r="CE159" s="28"/>
    </row>
    <row r="160" spans="1:83" x14ac:dyDescent="0.2">
      <c r="A160" s="18" t="s">
        <v>227</v>
      </c>
      <c r="B160" s="25">
        <f t="shared" si="4"/>
        <v>5701.51</v>
      </c>
      <c r="C160" s="26">
        <v>5701.51</v>
      </c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8"/>
    </row>
    <row r="161" spans="1:83" x14ac:dyDescent="0.2">
      <c r="A161" s="18" t="s">
        <v>228</v>
      </c>
      <c r="B161" s="25">
        <f t="shared" si="4"/>
        <v>2672.15</v>
      </c>
      <c r="C161" s="26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>
        <v>2672.15</v>
      </c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8"/>
    </row>
    <row r="162" spans="1:83" x14ac:dyDescent="0.2">
      <c r="A162" s="18" t="s">
        <v>229</v>
      </c>
      <c r="B162" s="25">
        <f t="shared" si="4"/>
        <v>72688.63</v>
      </c>
      <c r="C162" s="26"/>
      <c r="D162" s="27"/>
      <c r="E162" s="27"/>
      <c r="F162" s="27">
        <v>72566.42</v>
      </c>
      <c r="G162" s="27"/>
      <c r="H162" s="27"/>
      <c r="I162" s="27"/>
      <c r="J162" s="27"/>
      <c r="K162" s="27"/>
      <c r="L162" s="27"/>
      <c r="M162" s="27"/>
      <c r="N162" s="27"/>
      <c r="O162" s="27">
        <v>122.21</v>
      </c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8"/>
    </row>
    <row r="163" spans="1:83" x14ac:dyDescent="0.2">
      <c r="A163" s="18" t="s">
        <v>230</v>
      </c>
      <c r="B163" s="25">
        <f t="shared" si="4"/>
        <v>2811.5699999999997</v>
      </c>
      <c r="C163" s="26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>
        <v>96.1</v>
      </c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>
        <v>2715.47</v>
      </c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8"/>
    </row>
    <row r="164" spans="1:83" x14ac:dyDescent="0.2">
      <c r="A164" s="18" t="s">
        <v>231</v>
      </c>
      <c r="B164" s="25">
        <f t="shared" si="4"/>
        <v>762014.73</v>
      </c>
      <c r="C164" s="26">
        <v>24719.46</v>
      </c>
      <c r="D164" s="27"/>
      <c r="E164" s="27"/>
      <c r="F164" s="27"/>
      <c r="G164" s="27">
        <v>620195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>
        <v>9185.4</v>
      </c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>
        <v>23279.99</v>
      </c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>
        <v>14714.6</v>
      </c>
      <c r="BK164" s="27"/>
      <c r="BL164" s="27"/>
      <c r="BM164" s="27"/>
      <c r="BN164" s="27">
        <v>69920.28</v>
      </c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8"/>
    </row>
    <row r="165" spans="1:83" x14ac:dyDescent="0.2">
      <c r="A165" s="18" t="s">
        <v>232</v>
      </c>
      <c r="B165" s="25">
        <f t="shared" si="4"/>
        <v>1649105.39</v>
      </c>
      <c r="C165" s="26"/>
      <c r="D165" s="27">
        <v>132741.25</v>
      </c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>
        <v>102.18</v>
      </c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>
        <v>142736.24</v>
      </c>
      <c r="AD165" s="27"/>
      <c r="AE165" s="27"/>
      <c r="AF165" s="27"/>
      <c r="AG165" s="27"/>
      <c r="AH165" s="27"/>
      <c r="AI165" s="27"/>
      <c r="AJ165" s="27">
        <v>342601.62</v>
      </c>
      <c r="AK165" s="27"/>
      <c r="AL165" s="27"/>
      <c r="AM165" s="27"/>
      <c r="AN165" s="27"/>
      <c r="AO165" s="27">
        <v>221822.97</v>
      </c>
      <c r="AP165" s="27"/>
      <c r="AQ165" s="27"/>
      <c r="AR165" s="27">
        <v>1269.24</v>
      </c>
      <c r="AS165" s="27"/>
      <c r="AT165" s="27"/>
      <c r="AU165" s="27"/>
      <c r="AV165" s="27"/>
      <c r="AW165" s="27"/>
      <c r="AX165" s="27"/>
      <c r="AY165" s="27"/>
      <c r="AZ165" s="27"/>
      <c r="BA165" s="27"/>
      <c r="BB165" s="27">
        <v>238496.1</v>
      </c>
      <c r="BC165" s="27"/>
      <c r="BD165" s="27">
        <v>9042</v>
      </c>
      <c r="BE165" s="27">
        <v>122.4</v>
      </c>
      <c r="BF165" s="27"/>
      <c r="BG165" s="27"/>
      <c r="BH165" s="27"/>
      <c r="BI165" s="27"/>
      <c r="BJ165" s="27"/>
      <c r="BK165" s="27"/>
      <c r="BL165" s="27">
        <v>549858.56999999995</v>
      </c>
      <c r="BM165" s="27"/>
      <c r="BN165" s="27">
        <v>10312.82</v>
      </c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8"/>
    </row>
    <row r="166" spans="1:83" x14ac:dyDescent="0.2">
      <c r="A166" s="18" t="s">
        <v>233</v>
      </c>
      <c r="B166" s="25">
        <f t="shared" si="4"/>
        <v>4605072</v>
      </c>
      <c r="C166" s="26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>
        <v>15.36</v>
      </c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>
        <v>4601865.0599999996</v>
      </c>
      <c r="AX166" s="27"/>
      <c r="AY166" s="27">
        <v>35.58</v>
      </c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>
        <v>43</v>
      </c>
      <c r="BM166" s="27"/>
      <c r="BN166" s="27">
        <v>3113</v>
      </c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8"/>
    </row>
    <row r="167" spans="1:83" x14ac:dyDescent="0.2">
      <c r="A167" s="18" t="s">
        <v>234</v>
      </c>
      <c r="B167" s="25">
        <f t="shared" si="4"/>
        <v>20670.28</v>
      </c>
      <c r="C167" s="26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>
        <v>62.95</v>
      </c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>
        <v>11200</v>
      </c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>
        <v>2859.8</v>
      </c>
      <c r="BI167" s="27"/>
      <c r="BJ167" s="27"/>
      <c r="BK167" s="27"/>
      <c r="BL167" s="27"/>
      <c r="BM167" s="27"/>
      <c r="BN167" s="27">
        <v>6547.53</v>
      </c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8"/>
    </row>
    <row r="168" spans="1:83" x14ac:dyDescent="0.2">
      <c r="A168" s="18" t="s">
        <v>235</v>
      </c>
      <c r="B168" s="25">
        <f t="shared" si="4"/>
        <v>22640.719999999998</v>
      </c>
      <c r="C168" s="26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>
        <v>13036.66</v>
      </c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>
        <v>8770.26</v>
      </c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>
        <v>833.8</v>
      </c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8"/>
    </row>
    <row r="169" spans="1:83" x14ac:dyDescent="0.2">
      <c r="A169" s="18" t="s">
        <v>236</v>
      </c>
      <c r="B169" s="25">
        <f t="shared" si="4"/>
        <v>3259.46</v>
      </c>
      <c r="C169" s="26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>
        <v>234.92</v>
      </c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>
        <v>2133.6999999999998</v>
      </c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>
        <v>890.84</v>
      </c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8"/>
    </row>
    <row r="170" spans="1:83" x14ac:dyDescent="0.2">
      <c r="A170" s="18" t="s">
        <v>237</v>
      </c>
      <c r="B170" s="25">
        <f t="shared" si="4"/>
        <v>2038</v>
      </c>
      <c r="C170" s="26"/>
      <c r="D170" s="27">
        <v>79</v>
      </c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>
        <v>1959</v>
      </c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8"/>
    </row>
    <row r="171" spans="1:83" x14ac:dyDescent="0.2">
      <c r="A171" s="18" t="s">
        <v>238</v>
      </c>
      <c r="B171" s="25">
        <f t="shared" si="4"/>
        <v>212.71</v>
      </c>
      <c r="C171" s="26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>
        <v>212.71</v>
      </c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8"/>
    </row>
    <row r="172" spans="1:83" x14ac:dyDescent="0.2">
      <c r="A172" s="18" t="s">
        <v>239</v>
      </c>
      <c r="B172" s="25">
        <f t="shared" si="4"/>
        <v>25000</v>
      </c>
      <c r="C172" s="26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>
        <v>25000</v>
      </c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8"/>
    </row>
    <row r="173" spans="1:83" x14ac:dyDescent="0.2">
      <c r="A173" s="18" t="s">
        <v>240</v>
      </c>
      <c r="B173" s="25">
        <f t="shared" si="4"/>
        <v>336</v>
      </c>
      <c r="C173" s="26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>
        <v>336</v>
      </c>
      <c r="CD173" s="27"/>
      <c r="CE173" s="28"/>
    </row>
    <row r="174" spans="1:83" x14ac:dyDescent="0.2">
      <c r="A174" s="18" t="s">
        <v>241</v>
      </c>
      <c r="B174" s="25">
        <f t="shared" si="4"/>
        <v>931.68</v>
      </c>
      <c r="C174" s="26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>
        <v>931.68</v>
      </c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8"/>
    </row>
    <row r="175" spans="1:83" x14ac:dyDescent="0.2">
      <c r="A175" s="18" t="s">
        <v>242</v>
      </c>
      <c r="B175" s="25">
        <f t="shared" si="4"/>
        <v>220.4</v>
      </c>
      <c r="C175" s="26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>
        <v>220.4</v>
      </c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8"/>
    </row>
    <row r="176" spans="1:83" x14ac:dyDescent="0.2">
      <c r="A176" s="18" t="s">
        <v>243</v>
      </c>
      <c r="B176" s="25">
        <f t="shared" si="4"/>
        <v>5485.21</v>
      </c>
      <c r="C176" s="26"/>
      <c r="D176" s="27">
        <v>4414.21</v>
      </c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>
        <v>1071</v>
      </c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8"/>
    </row>
    <row r="177" spans="1:83" x14ac:dyDescent="0.2">
      <c r="A177" s="18" t="s">
        <v>244</v>
      </c>
      <c r="B177" s="25">
        <f t="shared" si="4"/>
        <v>1161.6399999999999</v>
      </c>
      <c r="C177" s="26"/>
      <c r="D177" s="27"/>
      <c r="E177" s="27"/>
      <c r="F177" s="27"/>
      <c r="G177" s="27"/>
      <c r="H177" s="27"/>
      <c r="I177" s="27"/>
      <c r="J177" s="27"/>
      <c r="K177" s="27">
        <v>64</v>
      </c>
      <c r="L177" s="27"/>
      <c r="M177" s="27"/>
      <c r="N177" s="27"/>
      <c r="O177" s="27"/>
      <c r="P177" s="27"/>
      <c r="Q177" s="27"/>
      <c r="R177" s="27"/>
      <c r="S177" s="27">
        <v>257.5</v>
      </c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>
        <v>840.14</v>
      </c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8"/>
    </row>
    <row r="178" spans="1:83" x14ac:dyDescent="0.2">
      <c r="A178" s="18" t="s">
        <v>245</v>
      </c>
      <c r="B178" s="25">
        <f t="shared" si="4"/>
        <v>56173.21</v>
      </c>
      <c r="C178" s="26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>
        <v>1506.25</v>
      </c>
      <c r="P178" s="27"/>
      <c r="Q178" s="27">
        <v>5657.4</v>
      </c>
      <c r="R178" s="27"/>
      <c r="S178" s="27">
        <v>6506.21</v>
      </c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>
        <v>1799.17</v>
      </c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>
        <v>40704.18</v>
      </c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8"/>
    </row>
    <row r="179" spans="1:83" x14ac:dyDescent="0.2">
      <c r="A179" s="18" t="s">
        <v>246</v>
      </c>
      <c r="B179" s="25">
        <f t="shared" si="4"/>
        <v>451284.44</v>
      </c>
      <c r="C179" s="26"/>
      <c r="D179" s="27">
        <v>451284.44</v>
      </c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8"/>
    </row>
    <row r="180" spans="1:83" x14ac:dyDescent="0.2">
      <c r="A180" s="18" t="s">
        <v>247</v>
      </c>
      <c r="B180" s="25">
        <f t="shared" si="4"/>
        <v>35733.620000000003</v>
      </c>
      <c r="C180" s="26"/>
      <c r="D180" s="27">
        <v>29097.87</v>
      </c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>
        <v>5541.35</v>
      </c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>
        <v>1094.4000000000001</v>
      </c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8"/>
    </row>
    <row r="181" spans="1:83" x14ac:dyDescent="0.2">
      <c r="A181" s="18" t="s">
        <v>248</v>
      </c>
      <c r="B181" s="25">
        <f t="shared" si="4"/>
        <v>22843</v>
      </c>
      <c r="C181" s="26"/>
      <c r="D181" s="27">
        <v>11215</v>
      </c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>
        <v>1374</v>
      </c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>
        <v>9410</v>
      </c>
      <c r="BI181" s="27"/>
      <c r="BJ181" s="27"/>
      <c r="BK181" s="27"/>
      <c r="BL181" s="27"/>
      <c r="BM181" s="27"/>
      <c r="BN181" s="27">
        <v>844</v>
      </c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8"/>
    </row>
    <row r="182" spans="1:83" x14ac:dyDescent="0.2">
      <c r="A182" s="18" t="s">
        <v>249</v>
      </c>
      <c r="B182" s="25">
        <f t="shared" si="4"/>
        <v>199.6</v>
      </c>
      <c r="C182" s="26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>
        <v>199.6</v>
      </c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8"/>
    </row>
    <row r="183" spans="1:83" x14ac:dyDescent="0.2">
      <c r="A183" s="18" t="s">
        <v>250</v>
      </c>
      <c r="B183" s="25">
        <f t="shared" si="4"/>
        <v>159.80000000000001</v>
      </c>
      <c r="C183" s="26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>
        <v>60</v>
      </c>
      <c r="BI183" s="27"/>
      <c r="BJ183" s="27"/>
      <c r="BK183" s="27"/>
      <c r="BL183" s="27"/>
      <c r="BM183" s="27"/>
      <c r="BN183" s="27">
        <v>99.8</v>
      </c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8"/>
    </row>
    <row r="184" spans="1:83" x14ac:dyDescent="0.2">
      <c r="A184" s="18" t="s">
        <v>251</v>
      </c>
      <c r="B184" s="25">
        <f t="shared" si="4"/>
        <v>80.16</v>
      </c>
      <c r="C184" s="26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>
        <v>80.16</v>
      </c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8"/>
    </row>
    <row r="185" spans="1:83" x14ac:dyDescent="0.2">
      <c r="A185" s="18" t="s">
        <v>252</v>
      </c>
      <c r="B185" s="25">
        <f t="shared" si="4"/>
        <v>168.9</v>
      </c>
      <c r="C185" s="26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>
        <v>168.9</v>
      </c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8"/>
    </row>
    <row r="186" spans="1:83" x14ac:dyDescent="0.2">
      <c r="A186" s="18" t="s">
        <v>253</v>
      </c>
      <c r="B186" s="25">
        <f t="shared" si="4"/>
        <v>160</v>
      </c>
      <c r="C186" s="26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>
        <v>160</v>
      </c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8"/>
    </row>
    <row r="187" spans="1:83" x14ac:dyDescent="0.2">
      <c r="A187" s="18" t="s">
        <v>254</v>
      </c>
      <c r="B187" s="25">
        <f t="shared" si="4"/>
        <v>5120.3999999999996</v>
      </c>
      <c r="C187" s="26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>
        <v>3230.4</v>
      </c>
      <c r="BH187" s="27"/>
      <c r="BI187" s="27"/>
      <c r="BJ187" s="27"/>
      <c r="BK187" s="27"/>
      <c r="BL187" s="27"/>
      <c r="BM187" s="27"/>
      <c r="BN187" s="27">
        <v>1890</v>
      </c>
      <c r="BO187" s="27"/>
      <c r="BP187" s="27"/>
      <c r="BQ187" s="27"/>
      <c r="BR187" s="27"/>
      <c r="BS187" s="27"/>
      <c r="BT187" s="27"/>
      <c r="BU187" s="27"/>
      <c r="BV187" s="27"/>
      <c r="BW187" s="27"/>
      <c r="BX187" s="27"/>
      <c r="BY187" s="27"/>
      <c r="BZ187" s="27"/>
      <c r="CA187" s="27"/>
      <c r="CB187" s="27"/>
      <c r="CC187" s="27"/>
      <c r="CD187" s="27"/>
      <c r="CE187" s="28"/>
    </row>
    <row r="188" spans="1:83" x14ac:dyDescent="0.2">
      <c r="A188" s="18" t="s">
        <v>255</v>
      </c>
      <c r="B188" s="25">
        <f t="shared" si="4"/>
        <v>44496</v>
      </c>
      <c r="C188" s="26">
        <v>8460</v>
      </c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>
        <v>8460</v>
      </c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>
        <v>13260</v>
      </c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>
        <v>14316</v>
      </c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8"/>
    </row>
    <row r="189" spans="1:83" x14ac:dyDescent="0.2">
      <c r="A189" s="18" t="s">
        <v>256</v>
      </c>
      <c r="B189" s="25">
        <f t="shared" si="4"/>
        <v>4040.98</v>
      </c>
      <c r="C189" s="26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>
        <v>3347.98</v>
      </c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>
        <v>693</v>
      </c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8"/>
    </row>
    <row r="190" spans="1:83" x14ac:dyDescent="0.2">
      <c r="A190" s="18" t="s">
        <v>257</v>
      </c>
      <c r="B190" s="25">
        <f t="shared" si="4"/>
        <v>11088</v>
      </c>
      <c r="C190" s="26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>
        <v>5418</v>
      </c>
      <c r="BD190" s="27"/>
      <c r="BE190" s="27"/>
      <c r="BF190" s="27"/>
      <c r="BG190" s="27"/>
      <c r="BH190" s="27"/>
      <c r="BI190" s="27"/>
      <c r="BJ190" s="27"/>
      <c r="BK190" s="27"/>
      <c r="BL190" s="27">
        <v>5670</v>
      </c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8"/>
    </row>
    <row r="191" spans="1:83" x14ac:dyDescent="0.2">
      <c r="A191" s="18" t="s">
        <v>258</v>
      </c>
      <c r="B191" s="25">
        <f t="shared" si="4"/>
        <v>4162</v>
      </c>
      <c r="C191" s="26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>
        <v>4162</v>
      </c>
      <c r="AO191" s="27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27"/>
      <c r="BK191" s="27"/>
      <c r="BL191" s="27"/>
      <c r="BM191" s="27"/>
      <c r="BN191" s="27"/>
      <c r="BO191" s="27"/>
      <c r="BP191" s="27"/>
      <c r="BQ191" s="27"/>
      <c r="BR191" s="27"/>
      <c r="BS191" s="27"/>
      <c r="BT191" s="27"/>
      <c r="BU191" s="27"/>
      <c r="BV191" s="27"/>
      <c r="BW191" s="27"/>
      <c r="BX191" s="27"/>
      <c r="BY191" s="27"/>
      <c r="BZ191" s="27"/>
      <c r="CA191" s="27"/>
      <c r="CB191" s="27"/>
      <c r="CC191" s="27"/>
      <c r="CD191" s="27"/>
      <c r="CE191" s="28"/>
    </row>
    <row r="192" spans="1:83" x14ac:dyDescent="0.2">
      <c r="A192" s="18" t="s">
        <v>259</v>
      </c>
      <c r="B192" s="25">
        <f t="shared" si="4"/>
        <v>33589.660000000003</v>
      </c>
      <c r="C192" s="26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>
        <v>285</v>
      </c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>
        <v>9380.16</v>
      </c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>
        <v>23564.5</v>
      </c>
      <c r="BD192" s="27"/>
      <c r="BE192" s="27">
        <v>360</v>
      </c>
      <c r="BF192" s="27"/>
      <c r="BG192" s="27"/>
      <c r="BH192" s="27"/>
      <c r="BI192" s="27"/>
      <c r="BJ192" s="27"/>
      <c r="BK192" s="27"/>
      <c r="BL192" s="27"/>
      <c r="BM192" s="27"/>
      <c r="BN192" s="27"/>
      <c r="BO192" s="27"/>
      <c r="BP192" s="27"/>
      <c r="BQ192" s="27"/>
      <c r="BR192" s="27"/>
      <c r="BS192" s="27"/>
      <c r="BT192" s="27"/>
      <c r="BU192" s="27"/>
      <c r="BV192" s="27"/>
      <c r="BW192" s="27"/>
      <c r="BX192" s="27"/>
      <c r="BY192" s="27"/>
      <c r="BZ192" s="27"/>
      <c r="CA192" s="27"/>
      <c r="CB192" s="27"/>
      <c r="CC192" s="27"/>
      <c r="CD192" s="27"/>
      <c r="CE192" s="28"/>
    </row>
    <row r="193" spans="1:83" x14ac:dyDescent="0.2">
      <c r="A193" s="18" t="s">
        <v>260</v>
      </c>
      <c r="B193" s="25">
        <f t="shared" si="4"/>
        <v>42594.34</v>
      </c>
      <c r="C193" s="26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>
        <v>41894.339999999997</v>
      </c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>
        <v>700</v>
      </c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8"/>
    </row>
    <row r="194" spans="1:83" x14ac:dyDescent="0.2">
      <c r="A194" s="18" t="s">
        <v>261</v>
      </c>
      <c r="B194" s="25">
        <f t="shared" si="4"/>
        <v>29898.01</v>
      </c>
      <c r="C194" s="26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>
        <v>1397</v>
      </c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>
        <v>28501.01</v>
      </c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8"/>
    </row>
    <row r="195" spans="1:83" x14ac:dyDescent="0.2">
      <c r="A195" s="18" t="s">
        <v>262</v>
      </c>
      <c r="B195" s="25">
        <f t="shared" si="4"/>
        <v>103982.09</v>
      </c>
      <c r="C195" s="26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>
        <v>323</v>
      </c>
      <c r="AD195" s="27"/>
      <c r="AE195" s="27"/>
      <c r="AF195" s="27"/>
      <c r="AG195" s="27"/>
      <c r="AH195" s="27"/>
      <c r="AI195" s="27"/>
      <c r="AJ195" s="27">
        <v>883</v>
      </c>
      <c r="AK195" s="27"/>
      <c r="AL195" s="27"/>
      <c r="AM195" s="27"/>
      <c r="AN195" s="27">
        <v>3239</v>
      </c>
      <c r="AO195" s="27">
        <v>76153.09</v>
      </c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>
        <v>7709</v>
      </c>
      <c r="BD195" s="27">
        <v>720</v>
      </c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>
        <v>13072</v>
      </c>
      <c r="BV195" s="27"/>
      <c r="BW195" s="27"/>
      <c r="BX195" s="27"/>
      <c r="BY195" s="27"/>
      <c r="BZ195" s="27"/>
      <c r="CA195" s="27"/>
      <c r="CB195" s="27"/>
      <c r="CC195" s="27"/>
      <c r="CD195" s="27">
        <v>1883</v>
      </c>
      <c r="CE195" s="28"/>
    </row>
    <row r="196" spans="1:83" x14ac:dyDescent="0.2">
      <c r="A196" s="18" t="s">
        <v>263</v>
      </c>
      <c r="B196" s="25">
        <f t="shared" si="4"/>
        <v>8340.26</v>
      </c>
      <c r="C196" s="26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>
        <v>518.05999999999995</v>
      </c>
      <c r="AK196" s="27"/>
      <c r="AL196" s="27"/>
      <c r="AM196" s="27"/>
      <c r="AN196" s="27"/>
      <c r="AO196" s="27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>
        <v>2976.3</v>
      </c>
      <c r="BE196" s="27">
        <v>4649.66</v>
      </c>
      <c r="BF196" s="27"/>
      <c r="BG196" s="27"/>
      <c r="BH196" s="27"/>
      <c r="BI196" s="27"/>
      <c r="BJ196" s="27"/>
      <c r="BK196" s="27"/>
      <c r="BL196" s="27"/>
      <c r="BM196" s="27"/>
      <c r="BN196" s="27"/>
      <c r="BO196" s="27"/>
      <c r="BP196" s="27"/>
      <c r="BQ196" s="27"/>
      <c r="BR196" s="27"/>
      <c r="BS196" s="27"/>
      <c r="BT196" s="27"/>
      <c r="BU196" s="27">
        <v>196.24</v>
      </c>
      <c r="BV196" s="27"/>
      <c r="BW196" s="27"/>
      <c r="BX196" s="27"/>
      <c r="BY196" s="27"/>
      <c r="BZ196" s="27"/>
      <c r="CA196" s="27"/>
      <c r="CB196" s="27"/>
      <c r="CC196" s="27"/>
      <c r="CD196" s="27"/>
      <c r="CE196" s="28"/>
    </row>
    <row r="197" spans="1:83" x14ac:dyDescent="0.2">
      <c r="A197" s="18" t="s">
        <v>264</v>
      </c>
      <c r="B197" s="25">
        <f t="shared" si="4"/>
        <v>1303.3900000000001</v>
      </c>
      <c r="C197" s="26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>
        <v>1303.3900000000001</v>
      </c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27"/>
      <c r="BK197" s="27"/>
      <c r="BL197" s="27"/>
      <c r="BM197" s="27"/>
      <c r="BN197" s="27"/>
      <c r="BO197" s="27"/>
      <c r="BP197" s="27"/>
      <c r="BQ197" s="27"/>
      <c r="BR197" s="27"/>
      <c r="BS197" s="27"/>
      <c r="BT197" s="27"/>
      <c r="BU197" s="27"/>
      <c r="BV197" s="27"/>
      <c r="BW197" s="27"/>
      <c r="BX197" s="27"/>
      <c r="BY197" s="27"/>
      <c r="BZ197" s="27"/>
      <c r="CA197" s="27"/>
      <c r="CB197" s="27"/>
      <c r="CC197" s="27"/>
      <c r="CD197" s="27"/>
      <c r="CE197" s="28"/>
    </row>
    <row r="198" spans="1:83" x14ac:dyDescent="0.2">
      <c r="A198" s="18" t="s">
        <v>265</v>
      </c>
      <c r="B198" s="25">
        <f t="shared" ref="B198:B261" si="5">SUM(C198:CE198)</f>
        <v>8094.1</v>
      </c>
      <c r="C198" s="26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>
        <v>8094.1</v>
      </c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27"/>
      <c r="BK198" s="27"/>
      <c r="BL198" s="27"/>
      <c r="BM198" s="27"/>
      <c r="BN198" s="27"/>
      <c r="BO198" s="27"/>
      <c r="BP198" s="27"/>
      <c r="BQ198" s="27"/>
      <c r="BR198" s="27"/>
      <c r="BS198" s="27"/>
      <c r="BT198" s="27"/>
      <c r="BU198" s="27"/>
      <c r="BV198" s="27"/>
      <c r="BW198" s="27"/>
      <c r="BX198" s="27"/>
      <c r="BY198" s="27"/>
      <c r="BZ198" s="27"/>
      <c r="CA198" s="27"/>
      <c r="CB198" s="27"/>
      <c r="CC198" s="27"/>
      <c r="CD198" s="27"/>
      <c r="CE198" s="28"/>
    </row>
    <row r="199" spans="1:83" x14ac:dyDescent="0.2">
      <c r="A199" s="18" t="s">
        <v>266</v>
      </c>
      <c r="B199" s="25">
        <f t="shared" si="5"/>
        <v>89212.47</v>
      </c>
      <c r="C199" s="26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>
        <v>0</v>
      </c>
      <c r="P199" s="27"/>
      <c r="Q199" s="27"/>
      <c r="R199" s="27"/>
      <c r="S199" s="27"/>
      <c r="T199" s="27"/>
      <c r="U199" s="27"/>
      <c r="V199" s="27"/>
      <c r="W199" s="27">
        <v>586.20000000000005</v>
      </c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>
        <v>0</v>
      </c>
      <c r="AQ199" s="27"/>
      <c r="AR199" s="27"/>
      <c r="AS199" s="27"/>
      <c r="AT199" s="27"/>
      <c r="AU199" s="27">
        <v>88626.27</v>
      </c>
      <c r="AV199" s="27"/>
      <c r="AW199" s="27"/>
      <c r="AX199" s="27">
        <v>0</v>
      </c>
      <c r="AY199" s="27">
        <v>0</v>
      </c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27"/>
      <c r="BK199" s="27"/>
      <c r="BL199" s="27"/>
      <c r="BM199" s="27"/>
      <c r="BN199" s="27"/>
      <c r="BO199" s="27"/>
      <c r="BP199" s="27"/>
      <c r="BQ199" s="27"/>
      <c r="BR199" s="27"/>
      <c r="BS199" s="27"/>
      <c r="BT199" s="27"/>
      <c r="BU199" s="27"/>
      <c r="BV199" s="27"/>
      <c r="BW199" s="27"/>
      <c r="BX199" s="27"/>
      <c r="BY199" s="27"/>
      <c r="BZ199" s="27"/>
      <c r="CA199" s="27"/>
      <c r="CB199" s="27"/>
      <c r="CC199" s="27"/>
      <c r="CD199" s="27"/>
      <c r="CE199" s="28"/>
    </row>
    <row r="200" spans="1:83" x14ac:dyDescent="0.2">
      <c r="A200" s="18" t="s">
        <v>267</v>
      </c>
      <c r="B200" s="25">
        <f t="shared" si="5"/>
        <v>18.36</v>
      </c>
      <c r="C200" s="26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>
        <v>18.36</v>
      </c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27"/>
      <c r="BK200" s="27"/>
      <c r="BL200" s="27"/>
      <c r="BM200" s="27"/>
      <c r="BN200" s="27"/>
      <c r="BO200" s="27"/>
      <c r="BP200" s="27"/>
      <c r="BQ200" s="27"/>
      <c r="BR200" s="27"/>
      <c r="BS200" s="27"/>
      <c r="BT200" s="27"/>
      <c r="BU200" s="27"/>
      <c r="BV200" s="27"/>
      <c r="BW200" s="27"/>
      <c r="BX200" s="27"/>
      <c r="BY200" s="27"/>
      <c r="BZ200" s="27"/>
      <c r="CA200" s="27"/>
      <c r="CB200" s="27"/>
      <c r="CC200" s="27"/>
      <c r="CD200" s="27"/>
      <c r="CE200" s="28"/>
    </row>
    <row r="201" spans="1:83" x14ac:dyDescent="0.2">
      <c r="A201" s="18" t="s">
        <v>268</v>
      </c>
      <c r="B201" s="25">
        <f t="shared" si="5"/>
        <v>1866.8400000000001</v>
      </c>
      <c r="C201" s="26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>
        <v>1818.2</v>
      </c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27">
        <v>48.64</v>
      </c>
      <c r="BO201" s="27"/>
      <c r="BP201" s="27"/>
      <c r="BQ201" s="27"/>
      <c r="BR201" s="27"/>
      <c r="BS201" s="27"/>
      <c r="BT201" s="27"/>
      <c r="BU201" s="27"/>
      <c r="BV201" s="27"/>
      <c r="BW201" s="27"/>
      <c r="BX201" s="27"/>
      <c r="BY201" s="27"/>
      <c r="BZ201" s="27"/>
      <c r="CA201" s="27"/>
      <c r="CB201" s="27"/>
      <c r="CC201" s="27"/>
      <c r="CD201" s="27"/>
      <c r="CE201" s="28"/>
    </row>
    <row r="202" spans="1:83" x14ac:dyDescent="0.2">
      <c r="A202" s="18" t="s">
        <v>269</v>
      </c>
      <c r="B202" s="25">
        <f t="shared" si="5"/>
        <v>51.96</v>
      </c>
      <c r="C202" s="26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>
        <v>51.96</v>
      </c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27"/>
      <c r="BO202" s="27"/>
      <c r="BP202" s="27"/>
      <c r="BQ202" s="27"/>
      <c r="BR202" s="27"/>
      <c r="BS202" s="27"/>
      <c r="BT202" s="27"/>
      <c r="BU202" s="27"/>
      <c r="BV202" s="27"/>
      <c r="BW202" s="27"/>
      <c r="BX202" s="27"/>
      <c r="BY202" s="27"/>
      <c r="BZ202" s="27"/>
      <c r="CA202" s="27"/>
      <c r="CB202" s="27"/>
      <c r="CC202" s="27"/>
      <c r="CD202" s="27"/>
      <c r="CE202" s="28"/>
    </row>
    <row r="203" spans="1:83" x14ac:dyDescent="0.2">
      <c r="A203" s="18" t="s">
        <v>270</v>
      </c>
      <c r="B203" s="25">
        <f t="shared" si="5"/>
        <v>140</v>
      </c>
      <c r="C203" s="26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>
        <v>140</v>
      </c>
      <c r="BA203" s="27"/>
      <c r="BB203" s="27"/>
      <c r="BC203" s="27"/>
      <c r="BD203" s="27"/>
      <c r="BE203" s="27"/>
      <c r="BF203" s="27"/>
      <c r="BG203" s="27"/>
      <c r="BH203" s="27"/>
      <c r="BI203" s="27"/>
      <c r="BJ203" s="27"/>
      <c r="BK203" s="27"/>
      <c r="BL203" s="27"/>
      <c r="BM203" s="27"/>
      <c r="BN203" s="27"/>
      <c r="BO203" s="27"/>
      <c r="BP203" s="27"/>
      <c r="BQ203" s="27"/>
      <c r="BR203" s="27"/>
      <c r="BS203" s="27"/>
      <c r="BT203" s="27"/>
      <c r="BU203" s="27"/>
      <c r="BV203" s="27"/>
      <c r="BW203" s="27"/>
      <c r="BX203" s="27"/>
      <c r="BY203" s="27"/>
      <c r="BZ203" s="27"/>
      <c r="CA203" s="27"/>
      <c r="CB203" s="27"/>
      <c r="CC203" s="27"/>
      <c r="CD203" s="27"/>
      <c r="CE203" s="28"/>
    </row>
    <row r="204" spans="1:83" x14ac:dyDescent="0.2">
      <c r="A204" s="18" t="s">
        <v>271</v>
      </c>
      <c r="B204" s="25">
        <f t="shared" si="5"/>
        <v>4393.62</v>
      </c>
      <c r="C204" s="26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>
        <v>4393.62</v>
      </c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27"/>
      <c r="BK204" s="27"/>
      <c r="BL204" s="27"/>
      <c r="BM204" s="27"/>
      <c r="BN204" s="27"/>
      <c r="BO204" s="27"/>
      <c r="BP204" s="27"/>
      <c r="BQ204" s="27"/>
      <c r="BR204" s="27"/>
      <c r="BS204" s="27"/>
      <c r="BT204" s="27"/>
      <c r="BU204" s="27"/>
      <c r="BV204" s="27"/>
      <c r="BW204" s="27"/>
      <c r="BX204" s="27"/>
      <c r="BY204" s="27"/>
      <c r="BZ204" s="27"/>
      <c r="CA204" s="27"/>
      <c r="CB204" s="27"/>
      <c r="CC204" s="27"/>
      <c r="CD204" s="27"/>
      <c r="CE204" s="28"/>
    </row>
    <row r="205" spans="1:83" x14ac:dyDescent="0.2">
      <c r="A205" s="18" t="s">
        <v>272</v>
      </c>
      <c r="B205" s="25">
        <f t="shared" si="5"/>
        <v>2962.12</v>
      </c>
      <c r="C205" s="26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>
        <v>2962.12</v>
      </c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  <c r="BR205" s="27"/>
      <c r="BS205" s="27"/>
      <c r="BT205" s="27"/>
      <c r="BU205" s="27"/>
      <c r="BV205" s="27"/>
      <c r="BW205" s="27"/>
      <c r="BX205" s="27"/>
      <c r="BY205" s="27"/>
      <c r="BZ205" s="27"/>
      <c r="CA205" s="27"/>
      <c r="CB205" s="27"/>
      <c r="CC205" s="27"/>
      <c r="CD205" s="27"/>
      <c r="CE205" s="28"/>
    </row>
    <row r="206" spans="1:83" x14ac:dyDescent="0.2">
      <c r="A206" s="18" t="s">
        <v>273</v>
      </c>
      <c r="B206" s="25">
        <f t="shared" si="5"/>
        <v>193623.31</v>
      </c>
      <c r="C206" s="26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>
        <v>193623.31</v>
      </c>
      <c r="BI206" s="27"/>
      <c r="BJ206" s="27"/>
      <c r="BK206" s="27"/>
      <c r="BL206" s="27"/>
      <c r="BM206" s="27"/>
      <c r="BN206" s="27"/>
      <c r="BO206" s="27"/>
      <c r="BP206" s="27"/>
      <c r="BQ206" s="27"/>
      <c r="BR206" s="27"/>
      <c r="BS206" s="27"/>
      <c r="BT206" s="27"/>
      <c r="BU206" s="27"/>
      <c r="BV206" s="27"/>
      <c r="BW206" s="27"/>
      <c r="BX206" s="27"/>
      <c r="BY206" s="27"/>
      <c r="BZ206" s="27"/>
      <c r="CA206" s="27"/>
      <c r="CB206" s="27"/>
      <c r="CC206" s="27"/>
      <c r="CD206" s="27"/>
      <c r="CE206" s="28"/>
    </row>
    <row r="207" spans="1:83" x14ac:dyDescent="0.2">
      <c r="A207" s="18" t="s">
        <v>274</v>
      </c>
      <c r="B207" s="25">
        <f t="shared" si="5"/>
        <v>9.1199999999999992</v>
      </c>
      <c r="C207" s="26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>
        <v>9.1199999999999992</v>
      </c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27"/>
      <c r="BK207" s="27"/>
      <c r="BL207" s="27"/>
      <c r="BM207" s="27"/>
      <c r="BN207" s="27"/>
      <c r="BO207" s="27"/>
      <c r="BP207" s="27"/>
      <c r="BQ207" s="27"/>
      <c r="BR207" s="27"/>
      <c r="BS207" s="27"/>
      <c r="BT207" s="27"/>
      <c r="BU207" s="27"/>
      <c r="BV207" s="27"/>
      <c r="BW207" s="27"/>
      <c r="BX207" s="27"/>
      <c r="BY207" s="27"/>
      <c r="BZ207" s="27"/>
      <c r="CA207" s="27"/>
      <c r="CB207" s="27"/>
      <c r="CC207" s="27"/>
      <c r="CD207" s="27"/>
      <c r="CE207" s="28"/>
    </row>
    <row r="208" spans="1:83" x14ac:dyDescent="0.2">
      <c r="A208" s="18" t="s">
        <v>275</v>
      </c>
      <c r="B208" s="25">
        <f t="shared" si="5"/>
        <v>23.4</v>
      </c>
      <c r="C208" s="26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>
        <v>23.4</v>
      </c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27"/>
      <c r="BK208" s="27"/>
      <c r="BL208" s="27"/>
      <c r="BM208" s="27"/>
      <c r="BN208" s="27"/>
      <c r="BO208" s="27"/>
      <c r="BP208" s="27"/>
      <c r="BQ208" s="27"/>
      <c r="BR208" s="27"/>
      <c r="BS208" s="27"/>
      <c r="BT208" s="27"/>
      <c r="BU208" s="27"/>
      <c r="BV208" s="27"/>
      <c r="BW208" s="27"/>
      <c r="BX208" s="27"/>
      <c r="BY208" s="27"/>
      <c r="BZ208" s="27"/>
      <c r="CA208" s="27"/>
      <c r="CB208" s="27"/>
      <c r="CC208" s="27"/>
      <c r="CD208" s="27"/>
      <c r="CE208" s="28"/>
    </row>
    <row r="209" spans="1:83" x14ac:dyDescent="0.2">
      <c r="A209" s="18" t="s">
        <v>276</v>
      </c>
      <c r="B209" s="25">
        <f t="shared" si="5"/>
        <v>30852.37</v>
      </c>
      <c r="C209" s="26"/>
      <c r="D209" s="27"/>
      <c r="E209" s="27"/>
      <c r="F209" s="27"/>
      <c r="G209" s="27">
        <v>30852.37</v>
      </c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27"/>
      <c r="BK209" s="27"/>
      <c r="BL209" s="27"/>
      <c r="BM209" s="27"/>
      <c r="BN209" s="27"/>
      <c r="BO209" s="27"/>
      <c r="BP209" s="27"/>
      <c r="BQ209" s="27"/>
      <c r="BR209" s="27"/>
      <c r="BS209" s="27"/>
      <c r="BT209" s="27"/>
      <c r="BU209" s="27"/>
      <c r="BV209" s="27"/>
      <c r="BW209" s="27"/>
      <c r="BX209" s="27"/>
      <c r="BY209" s="27"/>
      <c r="BZ209" s="27"/>
      <c r="CA209" s="27"/>
      <c r="CB209" s="27"/>
      <c r="CC209" s="27"/>
      <c r="CD209" s="27"/>
      <c r="CE209" s="28"/>
    </row>
    <row r="210" spans="1:83" x14ac:dyDescent="0.2">
      <c r="A210" s="18" t="s">
        <v>277</v>
      </c>
      <c r="B210" s="25">
        <f t="shared" si="5"/>
        <v>6.3</v>
      </c>
      <c r="C210" s="26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>
        <v>6.3</v>
      </c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27"/>
      <c r="BK210" s="27"/>
      <c r="BL210" s="27"/>
      <c r="BM210" s="27"/>
      <c r="BN210" s="27"/>
      <c r="BO210" s="27"/>
      <c r="BP210" s="27"/>
      <c r="BQ210" s="27"/>
      <c r="BR210" s="27"/>
      <c r="BS210" s="27"/>
      <c r="BT210" s="27"/>
      <c r="BU210" s="27"/>
      <c r="BV210" s="27"/>
      <c r="BW210" s="27"/>
      <c r="BX210" s="27"/>
      <c r="BY210" s="27"/>
      <c r="BZ210" s="27"/>
      <c r="CA210" s="27"/>
      <c r="CB210" s="27"/>
      <c r="CC210" s="27"/>
      <c r="CD210" s="27"/>
      <c r="CE210" s="28"/>
    </row>
    <row r="211" spans="1:83" x14ac:dyDescent="0.2">
      <c r="A211" s="18" t="s">
        <v>278</v>
      </c>
      <c r="B211" s="25">
        <f t="shared" si="5"/>
        <v>10397.200000000001</v>
      </c>
      <c r="C211" s="26"/>
      <c r="D211" s="27"/>
      <c r="E211" s="27"/>
      <c r="F211" s="27"/>
      <c r="G211" s="27">
        <v>10397.200000000001</v>
      </c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27"/>
      <c r="BK211" s="27"/>
      <c r="BL211" s="27"/>
      <c r="BM211" s="27"/>
      <c r="BN211" s="27"/>
      <c r="BO211" s="27"/>
      <c r="BP211" s="27"/>
      <c r="BQ211" s="27"/>
      <c r="BR211" s="27"/>
      <c r="BS211" s="27"/>
      <c r="BT211" s="27"/>
      <c r="BU211" s="27"/>
      <c r="BV211" s="27"/>
      <c r="BW211" s="27"/>
      <c r="BX211" s="27"/>
      <c r="BY211" s="27"/>
      <c r="BZ211" s="27"/>
      <c r="CA211" s="27"/>
      <c r="CB211" s="27"/>
      <c r="CC211" s="27"/>
      <c r="CD211" s="27"/>
      <c r="CE211" s="28"/>
    </row>
    <row r="212" spans="1:83" x14ac:dyDescent="0.2">
      <c r="A212" s="18" t="s">
        <v>279</v>
      </c>
      <c r="B212" s="25">
        <f t="shared" si="5"/>
        <v>7001.58</v>
      </c>
      <c r="C212" s="26"/>
      <c r="D212" s="27"/>
      <c r="E212" s="27"/>
      <c r="F212" s="27"/>
      <c r="G212" s="27">
        <v>7001.58</v>
      </c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27"/>
      <c r="BK212" s="27"/>
      <c r="BL212" s="27"/>
      <c r="BM212" s="27"/>
      <c r="BN212" s="27"/>
      <c r="BO212" s="27"/>
      <c r="BP212" s="27"/>
      <c r="BQ212" s="27"/>
      <c r="BR212" s="27"/>
      <c r="BS212" s="27"/>
      <c r="BT212" s="27"/>
      <c r="BU212" s="27"/>
      <c r="BV212" s="27"/>
      <c r="BW212" s="27"/>
      <c r="BX212" s="27"/>
      <c r="BY212" s="27"/>
      <c r="BZ212" s="27"/>
      <c r="CA212" s="27"/>
      <c r="CB212" s="27"/>
      <c r="CC212" s="27"/>
      <c r="CD212" s="27"/>
      <c r="CE212" s="28"/>
    </row>
    <row r="213" spans="1:83" x14ac:dyDescent="0.2">
      <c r="A213" s="18" t="s">
        <v>280</v>
      </c>
      <c r="B213" s="25">
        <f t="shared" si="5"/>
        <v>12.46</v>
      </c>
      <c r="C213" s="26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>
        <v>12.46</v>
      </c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  <c r="BS213" s="27"/>
      <c r="BT213" s="27"/>
      <c r="BU213" s="27"/>
      <c r="BV213" s="27"/>
      <c r="BW213" s="27"/>
      <c r="BX213" s="27"/>
      <c r="BY213" s="27"/>
      <c r="BZ213" s="27"/>
      <c r="CA213" s="27"/>
      <c r="CB213" s="27"/>
      <c r="CC213" s="27"/>
      <c r="CD213" s="27"/>
      <c r="CE213" s="28"/>
    </row>
    <row r="214" spans="1:83" x14ac:dyDescent="0.2">
      <c r="A214" s="18" t="s">
        <v>281</v>
      </c>
      <c r="B214" s="25">
        <f t="shared" si="5"/>
        <v>7334.13</v>
      </c>
      <c r="C214" s="26">
        <v>3667.53</v>
      </c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>
        <v>3666.6</v>
      </c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27"/>
      <c r="BK214" s="27"/>
      <c r="BL214" s="27"/>
      <c r="BM214" s="27"/>
      <c r="BN214" s="27"/>
      <c r="BO214" s="27"/>
      <c r="BP214" s="27"/>
      <c r="BQ214" s="27"/>
      <c r="BR214" s="27"/>
      <c r="BS214" s="27"/>
      <c r="BT214" s="27"/>
      <c r="BU214" s="27"/>
      <c r="BV214" s="27"/>
      <c r="BW214" s="27"/>
      <c r="BX214" s="27"/>
      <c r="BY214" s="27"/>
      <c r="BZ214" s="27"/>
      <c r="CA214" s="27"/>
      <c r="CB214" s="27"/>
      <c r="CC214" s="27"/>
      <c r="CD214" s="27"/>
      <c r="CE214" s="28"/>
    </row>
    <row r="215" spans="1:83" x14ac:dyDescent="0.2">
      <c r="A215" s="18" t="s">
        <v>282</v>
      </c>
      <c r="B215" s="25">
        <f t="shared" si="5"/>
        <v>18103.66</v>
      </c>
      <c r="C215" s="26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>
        <v>18103.66</v>
      </c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  <c r="BM215" s="27"/>
      <c r="BN215" s="27"/>
      <c r="BO215" s="27"/>
      <c r="BP215" s="27"/>
      <c r="BQ215" s="27"/>
      <c r="BR215" s="27"/>
      <c r="BS215" s="27"/>
      <c r="BT215" s="27"/>
      <c r="BU215" s="27"/>
      <c r="BV215" s="27"/>
      <c r="BW215" s="27"/>
      <c r="BX215" s="27"/>
      <c r="BY215" s="27"/>
      <c r="BZ215" s="27"/>
      <c r="CA215" s="27"/>
      <c r="CB215" s="27"/>
      <c r="CC215" s="27"/>
      <c r="CD215" s="27"/>
      <c r="CE215" s="28"/>
    </row>
    <row r="216" spans="1:83" x14ac:dyDescent="0.2">
      <c r="A216" s="18" t="s">
        <v>283</v>
      </c>
      <c r="B216" s="25">
        <f t="shared" si="5"/>
        <v>1237.56</v>
      </c>
      <c r="C216" s="26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>
        <v>1237.56</v>
      </c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27"/>
      <c r="BK216" s="27"/>
      <c r="BL216" s="27"/>
      <c r="BM216" s="27"/>
      <c r="BN216" s="27"/>
      <c r="BO216" s="27"/>
      <c r="BP216" s="27"/>
      <c r="BQ216" s="27"/>
      <c r="BR216" s="27"/>
      <c r="BS216" s="27"/>
      <c r="BT216" s="27"/>
      <c r="BU216" s="27"/>
      <c r="BV216" s="27"/>
      <c r="BW216" s="27"/>
      <c r="BX216" s="27"/>
      <c r="BY216" s="27"/>
      <c r="BZ216" s="27"/>
      <c r="CA216" s="27"/>
      <c r="CB216" s="27"/>
      <c r="CC216" s="27"/>
      <c r="CD216" s="27"/>
      <c r="CE216" s="28"/>
    </row>
    <row r="217" spans="1:83" x14ac:dyDescent="0.2">
      <c r="A217" s="18" t="s">
        <v>284</v>
      </c>
      <c r="B217" s="25">
        <f t="shared" si="5"/>
        <v>60807.74</v>
      </c>
      <c r="C217" s="26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  <c r="AR217" s="27"/>
      <c r="AS217" s="27"/>
      <c r="AT217" s="27"/>
      <c r="AU217" s="27">
        <v>60807.74</v>
      </c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27"/>
      <c r="BK217" s="27"/>
      <c r="BL217" s="27"/>
      <c r="BM217" s="27"/>
      <c r="BN217" s="27"/>
      <c r="BO217" s="27"/>
      <c r="BP217" s="27"/>
      <c r="BQ217" s="27"/>
      <c r="BR217" s="27"/>
      <c r="BS217" s="27"/>
      <c r="BT217" s="27"/>
      <c r="BU217" s="27"/>
      <c r="BV217" s="27"/>
      <c r="BW217" s="27"/>
      <c r="BX217" s="27"/>
      <c r="BY217" s="27"/>
      <c r="BZ217" s="27"/>
      <c r="CA217" s="27"/>
      <c r="CB217" s="27"/>
      <c r="CC217" s="27"/>
      <c r="CD217" s="27"/>
      <c r="CE217" s="28"/>
    </row>
    <row r="218" spans="1:83" x14ac:dyDescent="0.2">
      <c r="A218" s="18" t="s">
        <v>285</v>
      </c>
      <c r="B218" s="25">
        <f t="shared" si="5"/>
        <v>2731.1</v>
      </c>
      <c r="C218" s="26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>
        <v>2731.1</v>
      </c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27"/>
      <c r="BK218" s="27"/>
      <c r="BL218" s="27"/>
      <c r="BM218" s="27"/>
      <c r="BN218" s="27"/>
      <c r="BO218" s="27"/>
      <c r="BP218" s="27"/>
      <c r="BQ218" s="27"/>
      <c r="BR218" s="27"/>
      <c r="BS218" s="27"/>
      <c r="BT218" s="27"/>
      <c r="BU218" s="27"/>
      <c r="BV218" s="27"/>
      <c r="BW218" s="27"/>
      <c r="BX218" s="27"/>
      <c r="BY218" s="27"/>
      <c r="BZ218" s="27"/>
      <c r="CA218" s="27"/>
      <c r="CB218" s="27"/>
      <c r="CC218" s="27"/>
      <c r="CD218" s="27"/>
      <c r="CE218" s="28"/>
    </row>
    <row r="219" spans="1:83" x14ac:dyDescent="0.2">
      <c r="A219" s="18" t="s">
        <v>286</v>
      </c>
      <c r="B219" s="25">
        <f t="shared" si="5"/>
        <v>80442.94</v>
      </c>
      <c r="C219" s="26">
        <v>20366.75</v>
      </c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>
        <v>60076.19</v>
      </c>
      <c r="AN219" s="27"/>
      <c r="AO219" s="27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  <c r="BM219" s="27"/>
      <c r="BN219" s="27"/>
      <c r="BO219" s="27"/>
      <c r="BP219" s="27"/>
      <c r="BQ219" s="27"/>
      <c r="BR219" s="27"/>
      <c r="BS219" s="27"/>
      <c r="BT219" s="27"/>
      <c r="BU219" s="27"/>
      <c r="BV219" s="27"/>
      <c r="BW219" s="27"/>
      <c r="BX219" s="27"/>
      <c r="BY219" s="27"/>
      <c r="BZ219" s="27"/>
      <c r="CA219" s="27"/>
      <c r="CB219" s="27"/>
      <c r="CC219" s="27"/>
      <c r="CD219" s="27"/>
      <c r="CE219" s="28"/>
    </row>
    <row r="220" spans="1:83" x14ac:dyDescent="0.2">
      <c r="A220" s="18" t="s">
        <v>287</v>
      </c>
      <c r="B220" s="25">
        <f t="shared" si="5"/>
        <v>5568</v>
      </c>
      <c r="C220" s="26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27"/>
      <c r="BK220" s="27"/>
      <c r="BL220" s="27">
        <v>5568</v>
      </c>
      <c r="BM220" s="27"/>
      <c r="BN220" s="27"/>
      <c r="BO220" s="27"/>
      <c r="BP220" s="27"/>
      <c r="BQ220" s="27"/>
      <c r="BR220" s="27"/>
      <c r="BS220" s="27"/>
      <c r="BT220" s="27"/>
      <c r="BU220" s="27"/>
      <c r="BV220" s="27"/>
      <c r="BW220" s="27"/>
      <c r="BX220" s="27"/>
      <c r="BY220" s="27"/>
      <c r="BZ220" s="27"/>
      <c r="CA220" s="27"/>
      <c r="CB220" s="27"/>
      <c r="CC220" s="27"/>
      <c r="CD220" s="27"/>
      <c r="CE220" s="28"/>
    </row>
    <row r="221" spans="1:83" x14ac:dyDescent="0.2">
      <c r="A221" s="18" t="s">
        <v>288</v>
      </c>
      <c r="B221" s="25">
        <f t="shared" si="5"/>
        <v>3828.64</v>
      </c>
      <c r="C221" s="26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27"/>
      <c r="BK221" s="27"/>
      <c r="BL221" s="27"/>
      <c r="BM221" s="27"/>
      <c r="BN221" s="27">
        <v>3828.64</v>
      </c>
      <c r="BO221" s="27"/>
      <c r="BP221" s="27"/>
      <c r="BQ221" s="27"/>
      <c r="BR221" s="27"/>
      <c r="BS221" s="27"/>
      <c r="BT221" s="27"/>
      <c r="BU221" s="27"/>
      <c r="BV221" s="27"/>
      <c r="BW221" s="27"/>
      <c r="BX221" s="27"/>
      <c r="BY221" s="27"/>
      <c r="BZ221" s="27"/>
      <c r="CA221" s="27"/>
      <c r="CB221" s="27"/>
      <c r="CC221" s="27"/>
      <c r="CD221" s="27"/>
      <c r="CE221" s="28"/>
    </row>
    <row r="222" spans="1:83" x14ac:dyDescent="0.2">
      <c r="A222" s="18" t="s">
        <v>289</v>
      </c>
      <c r="B222" s="25">
        <f t="shared" si="5"/>
        <v>32134</v>
      </c>
      <c r="C222" s="26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>
        <v>31831.599999999999</v>
      </c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  <c r="BM222" s="27"/>
      <c r="BN222" s="27">
        <v>302.39999999999998</v>
      </c>
      <c r="BO222" s="27"/>
      <c r="BP222" s="27"/>
      <c r="BQ222" s="27"/>
      <c r="BR222" s="27"/>
      <c r="BS222" s="27"/>
      <c r="BT222" s="27"/>
      <c r="BU222" s="27"/>
      <c r="BV222" s="27"/>
      <c r="BW222" s="27"/>
      <c r="BX222" s="27"/>
      <c r="BY222" s="27"/>
      <c r="BZ222" s="27"/>
      <c r="CA222" s="27"/>
      <c r="CB222" s="27"/>
      <c r="CC222" s="27"/>
      <c r="CD222" s="27"/>
      <c r="CE222" s="28"/>
    </row>
    <row r="223" spans="1:83" x14ac:dyDescent="0.2">
      <c r="A223" s="18" t="s">
        <v>290</v>
      </c>
      <c r="B223" s="25">
        <f t="shared" si="5"/>
        <v>1802.05</v>
      </c>
      <c r="C223" s="26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27"/>
      <c r="BK223" s="27"/>
      <c r="BL223" s="27"/>
      <c r="BM223" s="27"/>
      <c r="BN223" s="27"/>
      <c r="BO223" s="27"/>
      <c r="BP223" s="27"/>
      <c r="BQ223" s="27"/>
      <c r="BR223" s="27"/>
      <c r="BS223" s="27"/>
      <c r="BT223" s="27"/>
      <c r="BU223" s="27"/>
      <c r="BV223" s="27"/>
      <c r="BW223" s="27"/>
      <c r="BX223" s="27">
        <v>1802.05</v>
      </c>
      <c r="BY223" s="27"/>
      <c r="BZ223" s="27"/>
      <c r="CA223" s="27"/>
      <c r="CB223" s="27"/>
      <c r="CC223" s="27"/>
      <c r="CD223" s="27"/>
      <c r="CE223" s="28"/>
    </row>
    <row r="224" spans="1:83" x14ac:dyDescent="0.2">
      <c r="A224" s="18" t="s">
        <v>291</v>
      </c>
      <c r="B224" s="25">
        <f t="shared" si="5"/>
        <v>12467.96</v>
      </c>
      <c r="C224" s="26">
        <v>1411.2</v>
      </c>
      <c r="D224" s="27"/>
      <c r="E224" s="27"/>
      <c r="F224" s="27">
        <v>138.35</v>
      </c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>
        <v>10240.11</v>
      </c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27"/>
      <c r="BK224" s="27"/>
      <c r="BL224" s="27"/>
      <c r="BM224" s="27"/>
      <c r="BN224" s="27"/>
      <c r="BO224" s="27"/>
      <c r="BP224" s="27"/>
      <c r="BQ224" s="27"/>
      <c r="BR224" s="27"/>
      <c r="BS224" s="27"/>
      <c r="BT224" s="27"/>
      <c r="BU224" s="27"/>
      <c r="BV224" s="27"/>
      <c r="BW224" s="27"/>
      <c r="BX224" s="27">
        <v>678.3</v>
      </c>
      <c r="BY224" s="27"/>
      <c r="BZ224" s="27"/>
      <c r="CA224" s="27"/>
      <c r="CB224" s="27"/>
      <c r="CC224" s="27"/>
      <c r="CD224" s="27"/>
      <c r="CE224" s="28"/>
    </row>
    <row r="225" spans="1:83" x14ac:dyDescent="0.2">
      <c r="A225" s="18" t="s">
        <v>292</v>
      </c>
      <c r="B225" s="25">
        <f t="shared" si="5"/>
        <v>2534.21</v>
      </c>
      <c r="C225" s="26"/>
      <c r="D225" s="27">
        <v>79</v>
      </c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  <c r="AR225" s="27">
        <v>2455.21</v>
      </c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27"/>
      <c r="BK225" s="27"/>
      <c r="BL225" s="27"/>
      <c r="BM225" s="27"/>
      <c r="BN225" s="27"/>
      <c r="BO225" s="27"/>
      <c r="BP225" s="27"/>
      <c r="BQ225" s="27"/>
      <c r="BR225" s="27"/>
      <c r="BS225" s="27"/>
      <c r="BT225" s="27"/>
      <c r="BU225" s="27"/>
      <c r="BV225" s="27"/>
      <c r="BW225" s="27"/>
      <c r="BX225" s="27"/>
      <c r="BY225" s="27"/>
      <c r="BZ225" s="27"/>
      <c r="CA225" s="27"/>
      <c r="CB225" s="27"/>
      <c r="CC225" s="27"/>
      <c r="CD225" s="27"/>
      <c r="CE225" s="28"/>
    </row>
    <row r="226" spans="1:83" x14ac:dyDescent="0.2">
      <c r="A226" s="18" t="s">
        <v>293</v>
      </c>
      <c r="B226" s="25">
        <f t="shared" si="5"/>
        <v>45391.85</v>
      </c>
      <c r="C226" s="26"/>
      <c r="D226" s="27"/>
      <c r="E226" s="27"/>
      <c r="F226" s="27"/>
      <c r="G226" s="27">
        <v>45391.85</v>
      </c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27"/>
      <c r="BK226" s="27"/>
      <c r="BL226" s="27"/>
      <c r="BM226" s="27"/>
      <c r="BN226" s="27"/>
      <c r="BO226" s="27"/>
      <c r="BP226" s="27"/>
      <c r="BQ226" s="27"/>
      <c r="BR226" s="27"/>
      <c r="BS226" s="27"/>
      <c r="BT226" s="27"/>
      <c r="BU226" s="27"/>
      <c r="BV226" s="27"/>
      <c r="BW226" s="27"/>
      <c r="BX226" s="27"/>
      <c r="BY226" s="27"/>
      <c r="BZ226" s="27"/>
      <c r="CA226" s="27"/>
      <c r="CB226" s="27"/>
      <c r="CC226" s="27"/>
      <c r="CD226" s="27"/>
      <c r="CE226" s="28"/>
    </row>
    <row r="227" spans="1:83" x14ac:dyDescent="0.2">
      <c r="A227" s="18" t="s">
        <v>294</v>
      </c>
      <c r="B227" s="25">
        <f t="shared" si="5"/>
        <v>1995.53</v>
      </c>
      <c r="C227" s="26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>
        <v>1995.53</v>
      </c>
      <c r="AN227" s="27"/>
      <c r="AO227" s="27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27"/>
      <c r="BK227" s="27"/>
      <c r="BL227" s="27"/>
      <c r="BM227" s="27"/>
      <c r="BN227" s="27"/>
      <c r="BO227" s="27"/>
      <c r="BP227" s="27"/>
      <c r="BQ227" s="27"/>
      <c r="BR227" s="27"/>
      <c r="BS227" s="27"/>
      <c r="BT227" s="27"/>
      <c r="BU227" s="27"/>
      <c r="BV227" s="27"/>
      <c r="BW227" s="27"/>
      <c r="BX227" s="27"/>
      <c r="BY227" s="27"/>
      <c r="BZ227" s="27"/>
      <c r="CA227" s="27"/>
      <c r="CB227" s="27"/>
      <c r="CC227" s="27"/>
      <c r="CD227" s="27"/>
      <c r="CE227" s="28"/>
    </row>
    <row r="228" spans="1:83" x14ac:dyDescent="0.2">
      <c r="A228" s="18" t="s">
        <v>295</v>
      </c>
      <c r="B228" s="25">
        <f t="shared" si="5"/>
        <v>7017.19</v>
      </c>
      <c r="C228" s="26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27"/>
      <c r="BK228" s="27"/>
      <c r="BL228" s="27"/>
      <c r="BM228" s="27"/>
      <c r="BN228" s="27">
        <v>7017.19</v>
      </c>
      <c r="BO228" s="27"/>
      <c r="BP228" s="27"/>
      <c r="BQ228" s="27"/>
      <c r="BR228" s="27"/>
      <c r="BS228" s="27"/>
      <c r="BT228" s="27"/>
      <c r="BU228" s="27"/>
      <c r="BV228" s="27"/>
      <c r="BW228" s="27"/>
      <c r="BX228" s="27"/>
      <c r="BY228" s="27"/>
      <c r="BZ228" s="27"/>
      <c r="CA228" s="27"/>
      <c r="CB228" s="27"/>
      <c r="CC228" s="27"/>
      <c r="CD228" s="27"/>
      <c r="CE228" s="28"/>
    </row>
    <row r="229" spans="1:83" x14ac:dyDescent="0.2">
      <c r="A229" s="18" t="s">
        <v>296</v>
      </c>
      <c r="B229" s="25">
        <f t="shared" si="5"/>
        <v>9573</v>
      </c>
      <c r="C229" s="26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>
        <v>573</v>
      </c>
      <c r="AN229" s="27"/>
      <c r="AO229" s="27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>
        <v>9000</v>
      </c>
      <c r="BF229" s="27"/>
      <c r="BG229" s="27"/>
      <c r="BH229" s="27"/>
      <c r="BI229" s="27"/>
      <c r="BJ229" s="27"/>
      <c r="BK229" s="27"/>
      <c r="BL229" s="27"/>
      <c r="BM229" s="27"/>
      <c r="BN229" s="27"/>
      <c r="BO229" s="27"/>
      <c r="BP229" s="27"/>
      <c r="BQ229" s="27"/>
      <c r="BR229" s="27"/>
      <c r="BS229" s="27"/>
      <c r="BT229" s="27"/>
      <c r="BU229" s="27"/>
      <c r="BV229" s="27"/>
      <c r="BW229" s="27"/>
      <c r="BX229" s="27"/>
      <c r="BY229" s="27"/>
      <c r="BZ229" s="27"/>
      <c r="CA229" s="27"/>
      <c r="CB229" s="27"/>
      <c r="CC229" s="27"/>
      <c r="CD229" s="27"/>
      <c r="CE229" s="28"/>
    </row>
    <row r="230" spans="1:83" x14ac:dyDescent="0.2">
      <c r="A230" s="18" t="s">
        <v>297</v>
      </c>
      <c r="B230" s="25">
        <f t="shared" si="5"/>
        <v>85569.14</v>
      </c>
      <c r="C230" s="26"/>
      <c r="D230" s="27"/>
      <c r="E230" s="27"/>
      <c r="F230" s="27">
        <v>38225</v>
      </c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>
        <v>47061</v>
      </c>
      <c r="R230" s="27"/>
      <c r="S230" s="27"/>
      <c r="T230" s="27"/>
      <c r="U230" s="27"/>
      <c r="V230" s="27"/>
      <c r="W230" s="27">
        <v>283.14</v>
      </c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  <c r="BM230" s="27"/>
      <c r="BN230" s="27"/>
      <c r="BO230" s="27"/>
      <c r="BP230" s="27"/>
      <c r="BQ230" s="27"/>
      <c r="BR230" s="27"/>
      <c r="BS230" s="27"/>
      <c r="BT230" s="27"/>
      <c r="BU230" s="27"/>
      <c r="BV230" s="27"/>
      <c r="BW230" s="27"/>
      <c r="BX230" s="27"/>
      <c r="BY230" s="27"/>
      <c r="BZ230" s="27"/>
      <c r="CA230" s="27"/>
      <c r="CB230" s="27"/>
      <c r="CC230" s="27"/>
      <c r="CD230" s="27"/>
      <c r="CE230" s="28"/>
    </row>
    <row r="231" spans="1:83" x14ac:dyDescent="0.2">
      <c r="A231" s="18" t="s">
        <v>298</v>
      </c>
      <c r="B231" s="25">
        <f t="shared" si="5"/>
        <v>13933.8</v>
      </c>
      <c r="C231" s="26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>
        <v>12670.57</v>
      </c>
      <c r="AN231" s="27"/>
      <c r="AO231" s="27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27"/>
      <c r="BK231" s="27"/>
      <c r="BL231" s="27"/>
      <c r="BM231" s="27">
        <v>1263.23</v>
      </c>
      <c r="BN231" s="27"/>
      <c r="BO231" s="27"/>
      <c r="BP231" s="27"/>
      <c r="BQ231" s="27"/>
      <c r="BR231" s="27"/>
      <c r="BS231" s="27"/>
      <c r="BT231" s="27"/>
      <c r="BU231" s="27"/>
      <c r="BV231" s="27"/>
      <c r="BW231" s="27"/>
      <c r="BX231" s="27"/>
      <c r="BY231" s="27"/>
      <c r="BZ231" s="27"/>
      <c r="CA231" s="27"/>
      <c r="CB231" s="27"/>
      <c r="CC231" s="27"/>
      <c r="CD231" s="27"/>
      <c r="CE231" s="28"/>
    </row>
    <row r="232" spans="1:83" x14ac:dyDescent="0.2">
      <c r="A232" s="18" t="s">
        <v>299</v>
      </c>
      <c r="B232" s="25">
        <f t="shared" si="5"/>
        <v>1786728.88</v>
      </c>
      <c r="C232" s="26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>
        <v>1778513.45</v>
      </c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>
        <v>8215.43</v>
      </c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  <c r="BM232" s="27"/>
      <c r="BN232" s="27"/>
      <c r="BO232" s="27"/>
      <c r="BP232" s="27"/>
      <c r="BQ232" s="27"/>
      <c r="BR232" s="27"/>
      <c r="BS232" s="27"/>
      <c r="BT232" s="27"/>
      <c r="BU232" s="27"/>
      <c r="BV232" s="27"/>
      <c r="BW232" s="27"/>
      <c r="BX232" s="27"/>
      <c r="BY232" s="27"/>
      <c r="BZ232" s="27"/>
      <c r="CA232" s="27"/>
      <c r="CB232" s="27"/>
      <c r="CC232" s="27"/>
      <c r="CD232" s="27"/>
      <c r="CE232" s="28"/>
    </row>
    <row r="233" spans="1:83" x14ac:dyDescent="0.2">
      <c r="A233" s="18" t="s">
        <v>300</v>
      </c>
      <c r="B233" s="25">
        <f t="shared" si="5"/>
        <v>31526.6</v>
      </c>
      <c r="C233" s="26">
        <v>24775.1</v>
      </c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>
        <v>418.9</v>
      </c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>
        <v>6112.6</v>
      </c>
      <c r="AN233" s="27"/>
      <c r="AO233" s="27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  <c r="BM233" s="27"/>
      <c r="BN233" s="27">
        <v>220</v>
      </c>
      <c r="BO233" s="27"/>
      <c r="BP233" s="27"/>
      <c r="BQ233" s="27"/>
      <c r="BR233" s="27"/>
      <c r="BS233" s="27"/>
      <c r="BT233" s="27"/>
      <c r="BU233" s="27"/>
      <c r="BV233" s="27"/>
      <c r="BW233" s="27"/>
      <c r="BX233" s="27"/>
      <c r="BY233" s="27"/>
      <c r="BZ233" s="27"/>
      <c r="CA233" s="27"/>
      <c r="CB233" s="27"/>
      <c r="CC233" s="27"/>
      <c r="CD233" s="27"/>
      <c r="CE233" s="28"/>
    </row>
    <row r="234" spans="1:83" x14ac:dyDescent="0.2">
      <c r="A234" s="18" t="s">
        <v>301</v>
      </c>
      <c r="B234" s="25">
        <f t="shared" si="5"/>
        <v>1388.45</v>
      </c>
      <c r="C234" s="26">
        <v>1388.45</v>
      </c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27"/>
      <c r="BK234" s="27"/>
      <c r="BL234" s="27"/>
      <c r="BM234" s="27"/>
      <c r="BN234" s="27"/>
      <c r="BO234" s="27"/>
      <c r="BP234" s="27"/>
      <c r="BQ234" s="27"/>
      <c r="BR234" s="27"/>
      <c r="BS234" s="27"/>
      <c r="BT234" s="27"/>
      <c r="BU234" s="27"/>
      <c r="BV234" s="27"/>
      <c r="BW234" s="27"/>
      <c r="BX234" s="27"/>
      <c r="BY234" s="27"/>
      <c r="BZ234" s="27"/>
      <c r="CA234" s="27"/>
      <c r="CB234" s="27"/>
      <c r="CC234" s="27"/>
      <c r="CD234" s="27"/>
      <c r="CE234" s="28"/>
    </row>
    <row r="235" spans="1:83" x14ac:dyDescent="0.2">
      <c r="A235" s="18" t="s">
        <v>302</v>
      </c>
      <c r="B235" s="25">
        <f t="shared" si="5"/>
        <v>2583</v>
      </c>
      <c r="C235" s="26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>
        <v>504</v>
      </c>
      <c r="BI235" s="27"/>
      <c r="BJ235" s="27"/>
      <c r="BK235" s="27"/>
      <c r="BL235" s="27"/>
      <c r="BM235" s="27"/>
      <c r="BN235" s="27">
        <v>2079</v>
      </c>
      <c r="BO235" s="27"/>
      <c r="BP235" s="27"/>
      <c r="BQ235" s="27"/>
      <c r="BR235" s="27"/>
      <c r="BS235" s="27"/>
      <c r="BT235" s="27"/>
      <c r="BU235" s="27"/>
      <c r="BV235" s="27"/>
      <c r="BW235" s="27"/>
      <c r="BX235" s="27"/>
      <c r="BY235" s="27"/>
      <c r="BZ235" s="27"/>
      <c r="CA235" s="27"/>
      <c r="CB235" s="27"/>
      <c r="CC235" s="27"/>
      <c r="CD235" s="27"/>
      <c r="CE235" s="28"/>
    </row>
    <row r="236" spans="1:83" x14ac:dyDescent="0.2">
      <c r="A236" s="18" t="s">
        <v>303</v>
      </c>
      <c r="B236" s="25">
        <f t="shared" si="5"/>
        <v>1281.92</v>
      </c>
      <c r="C236" s="26">
        <v>1281.92</v>
      </c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27"/>
      <c r="BK236" s="27"/>
      <c r="BL236" s="27"/>
      <c r="BM236" s="27"/>
      <c r="BN236" s="27"/>
      <c r="BO236" s="27"/>
      <c r="BP236" s="27"/>
      <c r="BQ236" s="27"/>
      <c r="BR236" s="27"/>
      <c r="BS236" s="27"/>
      <c r="BT236" s="27"/>
      <c r="BU236" s="27"/>
      <c r="BV236" s="27"/>
      <c r="BW236" s="27"/>
      <c r="BX236" s="27"/>
      <c r="BY236" s="27"/>
      <c r="BZ236" s="27"/>
      <c r="CA236" s="27"/>
      <c r="CB236" s="27"/>
      <c r="CC236" s="27"/>
      <c r="CD236" s="27"/>
      <c r="CE236" s="28"/>
    </row>
    <row r="237" spans="1:83" x14ac:dyDescent="0.2">
      <c r="A237" s="18" t="s">
        <v>304</v>
      </c>
      <c r="B237" s="25">
        <f t="shared" si="5"/>
        <v>990.07</v>
      </c>
      <c r="C237" s="26">
        <v>990.07</v>
      </c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27"/>
      <c r="BK237" s="27"/>
      <c r="BL237" s="27"/>
      <c r="BM237" s="27"/>
      <c r="BN237" s="27"/>
      <c r="BO237" s="27"/>
      <c r="BP237" s="27"/>
      <c r="BQ237" s="27"/>
      <c r="BR237" s="27"/>
      <c r="BS237" s="27"/>
      <c r="BT237" s="27"/>
      <c r="BU237" s="27"/>
      <c r="BV237" s="27"/>
      <c r="BW237" s="27"/>
      <c r="BX237" s="27"/>
      <c r="BY237" s="27"/>
      <c r="BZ237" s="27"/>
      <c r="CA237" s="27"/>
      <c r="CB237" s="27"/>
      <c r="CC237" s="27"/>
      <c r="CD237" s="27"/>
      <c r="CE237" s="28"/>
    </row>
    <row r="238" spans="1:83" x14ac:dyDescent="0.2">
      <c r="A238" s="18" t="s">
        <v>305</v>
      </c>
      <c r="B238" s="25">
        <f t="shared" si="5"/>
        <v>12489.15</v>
      </c>
      <c r="C238" s="26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>
        <v>12489.15</v>
      </c>
      <c r="AK238" s="27"/>
      <c r="AL238" s="27"/>
      <c r="AM238" s="27"/>
      <c r="AN238" s="27"/>
      <c r="AO238" s="27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27"/>
      <c r="BK238" s="27"/>
      <c r="BL238" s="27"/>
      <c r="BM238" s="27"/>
      <c r="BN238" s="27"/>
      <c r="BO238" s="27"/>
      <c r="BP238" s="27"/>
      <c r="BQ238" s="27"/>
      <c r="BR238" s="27"/>
      <c r="BS238" s="27"/>
      <c r="BT238" s="27"/>
      <c r="BU238" s="27"/>
      <c r="BV238" s="27"/>
      <c r="BW238" s="27"/>
      <c r="BX238" s="27"/>
      <c r="BY238" s="27"/>
      <c r="BZ238" s="27"/>
      <c r="CA238" s="27"/>
      <c r="CB238" s="27"/>
      <c r="CC238" s="27"/>
      <c r="CD238" s="27"/>
      <c r="CE238" s="28"/>
    </row>
    <row r="239" spans="1:83" x14ac:dyDescent="0.2">
      <c r="A239" s="18" t="s">
        <v>306</v>
      </c>
      <c r="B239" s="25">
        <f t="shared" si="5"/>
        <v>291.60000000000002</v>
      </c>
      <c r="C239" s="26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  <c r="AR239" s="27"/>
      <c r="AS239" s="27"/>
      <c r="AT239" s="27"/>
      <c r="AU239" s="27">
        <v>135.69999999999999</v>
      </c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>
        <v>155.9</v>
      </c>
      <c r="BJ239" s="27"/>
      <c r="BK239" s="27"/>
      <c r="BL239" s="27"/>
      <c r="BM239" s="27"/>
      <c r="BN239" s="27"/>
      <c r="BO239" s="27"/>
      <c r="BP239" s="27"/>
      <c r="BQ239" s="27"/>
      <c r="BR239" s="27"/>
      <c r="BS239" s="27"/>
      <c r="BT239" s="27"/>
      <c r="BU239" s="27"/>
      <c r="BV239" s="27"/>
      <c r="BW239" s="27"/>
      <c r="BX239" s="27"/>
      <c r="BY239" s="27"/>
      <c r="BZ239" s="27"/>
      <c r="CA239" s="27"/>
      <c r="CB239" s="27"/>
      <c r="CC239" s="27"/>
      <c r="CD239" s="27"/>
      <c r="CE239" s="28"/>
    </row>
    <row r="240" spans="1:83" x14ac:dyDescent="0.2">
      <c r="A240" s="18" t="s">
        <v>307</v>
      </c>
      <c r="B240" s="25">
        <f t="shared" si="5"/>
        <v>247.56</v>
      </c>
      <c r="C240" s="26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>
        <v>247.56</v>
      </c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  <c r="BM240" s="27"/>
      <c r="BN240" s="27"/>
      <c r="BO240" s="27"/>
      <c r="BP240" s="27"/>
      <c r="BQ240" s="27"/>
      <c r="BR240" s="27"/>
      <c r="BS240" s="27"/>
      <c r="BT240" s="27"/>
      <c r="BU240" s="27"/>
      <c r="BV240" s="27"/>
      <c r="BW240" s="27"/>
      <c r="BX240" s="27"/>
      <c r="BY240" s="27"/>
      <c r="BZ240" s="27"/>
      <c r="CA240" s="27"/>
      <c r="CB240" s="27"/>
      <c r="CC240" s="27"/>
      <c r="CD240" s="27"/>
      <c r="CE240" s="28"/>
    </row>
    <row r="241" spans="1:83" x14ac:dyDescent="0.2">
      <c r="A241" s="18" t="s">
        <v>308</v>
      </c>
      <c r="B241" s="25">
        <f t="shared" si="5"/>
        <v>871.67</v>
      </c>
      <c r="C241" s="26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>
        <v>871.67</v>
      </c>
      <c r="AK241" s="27"/>
      <c r="AL241" s="27"/>
      <c r="AM241" s="27"/>
      <c r="AN241" s="27"/>
      <c r="AO241" s="27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27"/>
      <c r="BK241" s="27"/>
      <c r="BL241" s="27"/>
      <c r="BM241" s="27"/>
      <c r="BN241" s="27"/>
      <c r="BO241" s="27"/>
      <c r="BP241" s="27"/>
      <c r="BQ241" s="27"/>
      <c r="BR241" s="27"/>
      <c r="BS241" s="27"/>
      <c r="BT241" s="27"/>
      <c r="BU241" s="27"/>
      <c r="BV241" s="27"/>
      <c r="BW241" s="27"/>
      <c r="BX241" s="27"/>
      <c r="BY241" s="27"/>
      <c r="BZ241" s="27"/>
      <c r="CA241" s="27"/>
      <c r="CB241" s="27"/>
      <c r="CC241" s="27"/>
      <c r="CD241" s="27"/>
      <c r="CE241" s="28"/>
    </row>
    <row r="242" spans="1:83" x14ac:dyDescent="0.2">
      <c r="A242" s="18" t="s">
        <v>309</v>
      </c>
      <c r="B242" s="25">
        <f t="shared" si="5"/>
        <v>7199.4299999999994</v>
      </c>
      <c r="C242" s="26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>
        <v>943.49</v>
      </c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>
        <v>6255.94</v>
      </c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27"/>
      <c r="BK242" s="27"/>
      <c r="BL242" s="27"/>
      <c r="BM242" s="27"/>
      <c r="BN242" s="27"/>
      <c r="BO242" s="27"/>
      <c r="BP242" s="27"/>
      <c r="BQ242" s="27"/>
      <c r="BR242" s="27"/>
      <c r="BS242" s="27"/>
      <c r="BT242" s="27"/>
      <c r="BU242" s="27"/>
      <c r="BV242" s="27"/>
      <c r="BW242" s="27"/>
      <c r="BX242" s="27"/>
      <c r="BY242" s="27"/>
      <c r="BZ242" s="27"/>
      <c r="CA242" s="27"/>
      <c r="CB242" s="27"/>
      <c r="CC242" s="27"/>
      <c r="CD242" s="27"/>
      <c r="CE242" s="28"/>
    </row>
    <row r="243" spans="1:83" x14ac:dyDescent="0.2">
      <c r="A243" s="18" t="s">
        <v>310</v>
      </c>
      <c r="B243" s="25">
        <f t="shared" si="5"/>
        <v>59631.229999999996</v>
      </c>
      <c r="C243" s="26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>
        <v>9529.56</v>
      </c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>
        <v>32197.67</v>
      </c>
      <c r="BD243" s="27"/>
      <c r="BE243" s="27"/>
      <c r="BF243" s="27"/>
      <c r="BG243" s="27"/>
      <c r="BH243" s="27"/>
      <c r="BI243" s="27"/>
      <c r="BJ243" s="27"/>
      <c r="BK243" s="27"/>
      <c r="BL243" s="27">
        <v>17904</v>
      </c>
      <c r="BM243" s="27"/>
      <c r="BN243" s="27"/>
      <c r="BO243" s="27"/>
      <c r="BP243" s="27"/>
      <c r="BQ243" s="27"/>
      <c r="BR243" s="27"/>
      <c r="BS243" s="27"/>
      <c r="BT243" s="27"/>
      <c r="BU243" s="27"/>
      <c r="BV243" s="27"/>
      <c r="BW243" s="27"/>
      <c r="BX243" s="27"/>
      <c r="BY243" s="27"/>
      <c r="BZ243" s="27"/>
      <c r="CA243" s="27"/>
      <c r="CB243" s="27"/>
      <c r="CC243" s="27"/>
      <c r="CD243" s="27"/>
      <c r="CE243" s="28"/>
    </row>
    <row r="244" spans="1:83" x14ac:dyDescent="0.2">
      <c r="A244" s="18" t="s">
        <v>311</v>
      </c>
      <c r="B244" s="25">
        <f t="shared" si="5"/>
        <v>257834.74000000002</v>
      </c>
      <c r="C244" s="26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>
        <v>1251.24</v>
      </c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>
        <v>861.3</v>
      </c>
      <c r="AO244" s="27">
        <v>164572.9</v>
      </c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>
        <v>86411.7</v>
      </c>
      <c r="BD244" s="27"/>
      <c r="BE244" s="27"/>
      <c r="BF244" s="27"/>
      <c r="BG244" s="27"/>
      <c r="BH244" s="27"/>
      <c r="BI244" s="27"/>
      <c r="BJ244" s="27"/>
      <c r="BK244" s="27"/>
      <c r="BL244" s="27">
        <v>4737.6000000000004</v>
      </c>
      <c r="BM244" s="27"/>
      <c r="BN244" s="27"/>
      <c r="BO244" s="27"/>
      <c r="BP244" s="27"/>
      <c r="BQ244" s="27"/>
      <c r="BR244" s="27"/>
      <c r="BS244" s="27"/>
      <c r="BT244" s="27"/>
      <c r="BU244" s="27"/>
      <c r="BV244" s="27"/>
      <c r="BW244" s="27"/>
      <c r="BX244" s="27"/>
      <c r="BY244" s="27"/>
      <c r="BZ244" s="27"/>
      <c r="CA244" s="27"/>
      <c r="CB244" s="27"/>
      <c r="CC244" s="27"/>
      <c r="CD244" s="27"/>
      <c r="CE244" s="28"/>
    </row>
    <row r="245" spans="1:83" s="1" customFormat="1" x14ac:dyDescent="0.2">
      <c r="A245" s="19" t="s">
        <v>312</v>
      </c>
      <c r="B245" s="25">
        <f t="shared" si="5"/>
        <v>86250.48</v>
      </c>
      <c r="C245" s="29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>
        <v>8064</v>
      </c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>
        <v>99.69</v>
      </c>
      <c r="AO245" s="30">
        <v>13628.79</v>
      </c>
      <c r="AP245" s="30"/>
      <c r="AQ245" s="30"/>
      <c r="AR245" s="30"/>
      <c r="AS245" s="30"/>
      <c r="AT245" s="30"/>
      <c r="AU245" s="30"/>
      <c r="AV245" s="30"/>
      <c r="AW245" s="30"/>
      <c r="AX245" s="30"/>
      <c r="AY245" s="30"/>
      <c r="AZ245" s="30"/>
      <c r="BA245" s="30"/>
      <c r="BB245" s="30"/>
      <c r="BC245" s="30">
        <v>19785</v>
      </c>
      <c r="BD245" s="30"/>
      <c r="BE245" s="30"/>
      <c r="BF245" s="30"/>
      <c r="BG245" s="30"/>
      <c r="BH245" s="30"/>
      <c r="BI245" s="30"/>
      <c r="BJ245" s="30"/>
      <c r="BK245" s="30"/>
      <c r="BL245" s="30">
        <v>44673</v>
      </c>
      <c r="BM245" s="30"/>
      <c r="BN245" s="30"/>
      <c r="BO245" s="30"/>
      <c r="BP245" s="30"/>
      <c r="BQ245" s="30"/>
      <c r="BR245" s="30"/>
      <c r="BS245" s="30"/>
      <c r="BT245" s="30"/>
      <c r="BU245" s="30"/>
      <c r="BV245" s="30"/>
      <c r="BW245" s="30"/>
      <c r="BX245" s="30"/>
      <c r="BY245" s="30"/>
      <c r="BZ245" s="30"/>
      <c r="CA245" s="30"/>
      <c r="CB245" s="30"/>
      <c r="CC245" s="30"/>
      <c r="CD245" s="30"/>
      <c r="CE245" s="31"/>
    </row>
    <row r="246" spans="1:83" x14ac:dyDescent="0.2">
      <c r="A246" s="18" t="s">
        <v>313</v>
      </c>
      <c r="B246" s="25">
        <f t="shared" si="5"/>
        <v>242659.27999999997</v>
      </c>
      <c r="C246" s="26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>
        <v>51357.599999999999</v>
      </c>
      <c r="AD246" s="27"/>
      <c r="AE246" s="27"/>
      <c r="AF246" s="27"/>
      <c r="AG246" s="27"/>
      <c r="AH246" s="27"/>
      <c r="AI246" s="27"/>
      <c r="AJ246" s="27">
        <v>2305</v>
      </c>
      <c r="AK246" s="27"/>
      <c r="AL246" s="27"/>
      <c r="AM246" s="27"/>
      <c r="AN246" s="27"/>
      <c r="AO246" s="27">
        <v>83785.429999999993</v>
      </c>
      <c r="AP246" s="27"/>
      <c r="AQ246" s="27"/>
      <c r="AR246" s="27">
        <v>20600.810000000001</v>
      </c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>
        <v>13157.24</v>
      </c>
      <c r="BD246" s="27"/>
      <c r="BE246" s="27"/>
      <c r="BF246" s="27"/>
      <c r="BG246" s="27"/>
      <c r="BH246" s="27"/>
      <c r="BI246" s="27"/>
      <c r="BJ246" s="27"/>
      <c r="BK246" s="27"/>
      <c r="BL246" s="27">
        <v>71453.2</v>
      </c>
      <c r="BM246" s="27"/>
      <c r="BN246" s="27"/>
      <c r="BO246" s="27"/>
      <c r="BP246" s="27"/>
      <c r="BQ246" s="27"/>
      <c r="BR246" s="27"/>
      <c r="BS246" s="27"/>
      <c r="BT246" s="27"/>
      <c r="BU246" s="27"/>
      <c r="BV246" s="27"/>
      <c r="BW246" s="27"/>
      <c r="BX246" s="27"/>
      <c r="BY246" s="27"/>
      <c r="BZ246" s="27"/>
      <c r="CA246" s="27"/>
      <c r="CB246" s="27"/>
      <c r="CC246" s="27"/>
      <c r="CD246" s="27"/>
      <c r="CE246" s="28"/>
    </row>
    <row r="247" spans="1:83" x14ac:dyDescent="0.2">
      <c r="A247" s="18" t="s">
        <v>314</v>
      </c>
      <c r="B247" s="25">
        <f t="shared" si="5"/>
        <v>254</v>
      </c>
      <c r="C247" s="26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27"/>
      <c r="BK247" s="27"/>
      <c r="BL247" s="27">
        <v>254</v>
      </c>
      <c r="BM247" s="27"/>
      <c r="BN247" s="27"/>
      <c r="BO247" s="27"/>
      <c r="BP247" s="27"/>
      <c r="BQ247" s="27"/>
      <c r="BR247" s="27"/>
      <c r="BS247" s="27"/>
      <c r="BT247" s="27"/>
      <c r="BU247" s="27"/>
      <c r="BV247" s="27"/>
      <c r="BW247" s="27"/>
      <c r="BX247" s="27"/>
      <c r="BY247" s="27"/>
      <c r="BZ247" s="27"/>
      <c r="CA247" s="27"/>
      <c r="CB247" s="27"/>
      <c r="CC247" s="27"/>
      <c r="CD247" s="27"/>
      <c r="CE247" s="28"/>
    </row>
    <row r="248" spans="1:83" x14ac:dyDescent="0.2">
      <c r="A248" s="18" t="s">
        <v>315</v>
      </c>
      <c r="B248" s="25">
        <f t="shared" si="5"/>
        <v>46873.25</v>
      </c>
      <c r="C248" s="26"/>
      <c r="D248" s="27">
        <v>258</v>
      </c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27"/>
      <c r="BK248" s="27"/>
      <c r="BL248" s="27">
        <v>46615.25</v>
      </c>
      <c r="BM248" s="27"/>
      <c r="BN248" s="27"/>
      <c r="BO248" s="27"/>
      <c r="BP248" s="27"/>
      <c r="BQ248" s="27"/>
      <c r="BR248" s="27"/>
      <c r="BS248" s="27"/>
      <c r="BT248" s="27"/>
      <c r="BU248" s="27"/>
      <c r="BV248" s="27"/>
      <c r="BW248" s="27"/>
      <c r="BX248" s="27"/>
      <c r="BY248" s="27"/>
      <c r="BZ248" s="27"/>
      <c r="CA248" s="27"/>
      <c r="CB248" s="27"/>
      <c r="CC248" s="27"/>
      <c r="CD248" s="27"/>
      <c r="CE248" s="28"/>
    </row>
    <row r="249" spans="1:83" x14ac:dyDescent="0.2">
      <c r="A249" s="18" t="s">
        <v>316</v>
      </c>
      <c r="B249" s="25">
        <f t="shared" si="5"/>
        <v>22030.68</v>
      </c>
      <c r="C249" s="26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>
        <v>4006.8</v>
      </c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>
        <v>18023.88</v>
      </c>
      <c r="BD249" s="27"/>
      <c r="BE249" s="27"/>
      <c r="BF249" s="27"/>
      <c r="BG249" s="27"/>
      <c r="BH249" s="27"/>
      <c r="BI249" s="27"/>
      <c r="BJ249" s="27"/>
      <c r="BK249" s="27"/>
      <c r="BL249" s="27"/>
      <c r="BM249" s="27"/>
      <c r="BN249" s="27"/>
      <c r="BO249" s="27"/>
      <c r="BP249" s="27"/>
      <c r="BQ249" s="27"/>
      <c r="BR249" s="27"/>
      <c r="BS249" s="27"/>
      <c r="BT249" s="27"/>
      <c r="BU249" s="27"/>
      <c r="BV249" s="27"/>
      <c r="BW249" s="27"/>
      <c r="BX249" s="27"/>
      <c r="BY249" s="27"/>
      <c r="BZ249" s="27"/>
      <c r="CA249" s="27"/>
      <c r="CB249" s="27"/>
      <c r="CC249" s="27"/>
      <c r="CD249" s="27"/>
      <c r="CE249" s="28"/>
    </row>
    <row r="250" spans="1:83" x14ac:dyDescent="0.2">
      <c r="A250" s="18" t="s">
        <v>317</v>
      </c>
      <c r="B250" s="25">
        <f t="shared" si="5"/>
        <v>395.28</v>
      </c>
      <c r="C250" s="26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>
        <v>395.28</v>
      </c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  <c r="BM250" s="27"/>
      <c r="BN250" s="27"/>
      <c r="BO250" s="27"/>
      <c r="BP250" s="27"/>
      <c r="BQ250" s="27"/>
      <c r="BR250" s="27"/>
      <c r="BS250" s="27"/>
      <c r="BT250" s="27"/>
      <c r="BU250" s="27"/>
      <c r="BV250" s="27"/>
      <c r="BW250" s="27"/>
      <c r="BX250" s="27"/>
      <c r="BY250" s="27"/>
      <c r="BZ250" s="27"/>
      <c r="CA250" s="27"/>
      <c r="CB250" s="27"/>
      <c r="CC250" s="27"/>
      <c r="CD250" s="27"/>
      <c r="CE250" s="28"/>
    </row>
    <row r="251" spans="1:83" x14ac:dyDescent="0.2">
      <c r="A251" s="18" t="s">
        <v>318</v>
      </c>
      <c r="B251" s="25">
        <f t="shared" si="5"/>
        <v>1319.28</v>
      </c>
      <c r="C251" s="26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>
        <v>1319.28</v>
      </c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27"/>
      <c r="BK251" s="27"/>
      <c r="BL251" s="27"/>
      <c r="BM251" s="27"/>
      <c r="BN251" s="27"/>
      <c r="BO251" s="27"/>
      <c r="BP251" s="27"/>
      <c r="BQ251" s="27"/>
      <c r="BR251" s="27"/>
      <c r="BS251" s="27"/>
      <c r="BT251" s="27"/>
      <c r="BU251" s="27"/>
      <c r="BV251" s="27"/>
      <c r="BW251" s="27"/>
      <c r="BX251" s="27"/>
      <c r="BY251" s="27"/>
      <c r="BZ251" s="27"/>
      <c r="CA251" s="27"/>
      <c r="CB251" s="27"/>
      <c r="CC251" s="27"/>
      <c r="CD251" s="27"/>
      <c r="CE251" s="28"/>
    </row>
    <row r="252" spans="1:83" x14ac:dyDescent="0.2">
      <c r="A252" s="18" t="s">
        <v>319</v>
      </c>
      <c r="B252" s="25">
        <f t="shared" si="5"/>
        <v>66298.5</v>
      </c>
      <c r="C252" s="26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>
        <v>623.70000000000005</v>
      </c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>
        <v>12502.8</v>
      </c>
      <c r="BD252" s="27"/>
      <c r="BE252" s="27"/>
      <c r="BF252" s="27"/>
      <c r="BG252" s="27"/>
      <c r="BH252" s="27"/>
      <c r="BI252" s="27"/>
      <c r="BJ252" s="27"/>
      <c r="BK252" s="27"/>
      <c r="BL252" s="27">
        <v>53172</v>
      </c>
      <c r="BM252" s="27"/>
      <c r="BN252" s="27"/>
      <c r="BO252" s="27"/>
      <c r="BP252" s="27"/>
      <c r="BQ252" s="27"/>
      <c r="BR252" s="27"/>
      <c r="BS252" s="27"/>
      <c r="BT252" s="27"/>
      <c r="BU252" s="27"/>
      <c r="BV252" s="27"/>
      <c r="BW252" s="27"/>
      <c r="BX252" s="27"/>
      <c r="BY252" s="27"/>
      <c r="BZ252" s="27"/>
      <c r="CA252" s="27"/>
      <c r="CB252" s="27"/>
      <c r="CC252" s="27"/>
      <c r="CD252" s="27"/>
      <c r="CE252" s="28"/>
    </row>
    <row r="253" spans="1:83" x14ac:dyDescent="0.2">
      <c r="A253" s="18" t="s">
        <v>320</v>
      </c>
      <c r="B253" s="25">
        <f t="shared" si="5"/>
        <v>1466.42</v>
      </c>
      <c r="C253" s="26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>
        <v>1391.04</v>
      </c>
      <c r="AP253" s="27">
        <v>75.38</v>
      </c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27"/>
      <c r="BK253" s="27"/>
      <c r="BL253" s="27"/>
      <c r="BM253" s="27"/>
      <c r="BN253" s="27"/>
      <c r="BO253" s="27"/>
      <c r="BP253" s="27"/>
      <c r="BQ253" s="27"/>
      <c r="BR253" s="27"/>
      <c r="BS253" s="27"/>
      <c r="BT253" s="27"/>
      <c r="BU253" s="27"/>
      <c r="BV253" s="27"/>
      <c r="BW253" s="27"/>
      <c r="BX253" s="27"/>
      <c r="BY253" s="27"/>
      <c r="BZ253" s="27"/>
      <c r="CA253" s="27"/>
      <c r="CB253" s="27"/>
      <c r="CC253" s="27"/>
      <c r="CD253" s="27"/>
      <c r="CE253" s="28"/>
    </row>
    <row r="254" spans="1:83" x14ac:dyDescent="0.2">
      <c r="A254" s="18" t="s">
        <v>321</v>
      </c>
      <c r="B254" s="25">
        <f t="shared" si="5"/>
        <v>16001.52</v>
      </c>
      <c r="C254" s="26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>
        <v>719.52</v>
      </c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>
        <v>598.5</v>
      </c>
      <c r="BE254" s="27"/>
      <c r="BF254" s="27"/>
      <c r="BG254" s="27"/>
      <c r="BH254" s="27"/>
      <c r="BI254" s="27"/>
      <c r="BJ254" s="27"/>
      <c r="BK254" s="27"/>
      <c r="BL254" s="27">
        <v>14584.5</v>
      </c>
      <c r="BM254" s="27"/>
      <c r="BN254" s="27">
        <v>99</v>
      </c>
      <c r="BO254" s="27"/>
      <c r="BP254" s="27"/>
      <c r="BQ254" s="27"/>
      <c r="BR254" s="27"/>
      <c r="BS254" s="27"/>
      <c r="BT254" s="27"/>
      <c r="BU254" s="27"/>
      <c r="BV254" s="27"/>
      <c r="BW254" s="27"/>
      <c r="BX254" s="27"/>
      <c r="BY254" s="27"/>
      <c r="BZ254" s="27"/>
      <c r="CA254" s="27"/>
      <c r="CB254" s="27"/>
      <c r="CC254" s="27"/>
      <c r="CD254" s="27"/>
      <c r="CE254" s="28"/>
    </row>
    <row r="255" spans="1:83" x14ac:dyDescent="0.2">
      <c r="A255" s="18" t="s">
        <v>322</v>
      </c>
      <c r="B255" s="25">
        <f t="shared" si="5"/>
        <v>5670</v>
      </c>
      <c r="C255" s="26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>
        <v>5670</v>
      </c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27"/>
      <c r="BK255" s="27"/>
      <c r="BL255" s="27"/>
      <c r="BM255" s="27"/>
      <c r="BN255" s="27"/>
      <c r="BO255" s="27"/>
      <c r="BP255" s="27"/>
      <c r="BQ255" s="27"/>
      <c r="BR255" s="27"/>
      <c r="BS255" s="27"/>
      <c r="BT255" s="27"/>
      <c r="BU255" s="27"/>
      <c r="BV255" s="27"/>
      <c r="BW255" s="27"/>
      <c r="BX255" s="27"/>
      <c r="BY255" s="27"/>
      <c r="BZ255" s="27"/>
      <c r="CA255" s="27"/>
      <c r="CB255" s="27"/>
      <c r="CC255" s="27"/>
      <c r="CD255" s="27"/>
      <c r="CE255" s="28"/>
    </row>
    <row r="256" spans="1:83" x14ac:dyDescent="0.2">
      <c r="A256" s="18" t="s">
        <v>323</v>
      </c>
      <c r="B256" s="25">
        <f t="shared" si="5"/>
        <v>3725.57</v>
      </c>
      <c r="C256" s="26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>
        <v>3725.57</v>
      </c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27"/>
      <c r="BK256" s="27"/>
      <c r="BL256" s="27"/>
      <c r="BM256" s="27"/>
      <c r="BN256" s="27"/>
      <c r="BO256" s="27"/>
      <c r="BP256" s="27"/>
      <c r="BQ256" s="27"/>
      <c r="BR256" s="27"/>
      <c r="BS256" s="27"/>
      <c r="BT256" s="27"/>
      <c r="BU256" s="27"/>
      <c r="BV256" s="27"/>
      <c r="BW256" s="27"/>
      <c r="BX256" s="27"/>
      <c r="BY256" s="27"/>
      <c r="BZ256" s="27"/>
      <c r="CA256" s="27"/>
      <c r="CB256" s="27"/>
      <c r="CC256" s="27"/>
      <c r="CD256" s="27"/>
      <c r="CE256" s="28"/>
    </row>
    <row r="257" spans="1:83" x14ac:dyDescent="0.2">
      <c r="A257" s="18" t="s">
        <v>324</v>
      </c>
      <c r="B257" s="25">
        <f t="shared" si="5"/>
        <v>10315.950000000001</v>
      </c>
      <c r="C257" s="26">
        <v>6592.51</v>
      </c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>
        <v>3723.44</v>
      </c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27"/>
      <c r="BK257" s="27"/>
      <c r="BL257" s="27"/>
      <c r="BM257" s="27"/>
      <c r="BN257" s="27"/>
      <c r="BO257" s="27"/>
      <c r="BP257" s="27"/>
      <c r="BQ257" s="27"/>
      <c r="BR257" s="27"/>
      <c r="BS257" s="27"/>
      <c r="BT257" s="27"/>
      <c r="BU257" s="27"/>
      <c r="BV257" s="27"/>
      <c r="BW257" s="27"/>
      <c r="BX257" s="27"/>
      <c r="BY257" s="27"/>
      <c r="BZ257" s="27"/>
      <c r="CA257" s="27"/>
      <c r="CB257" s="27"/>
      <c r="CC257" s="27"/>
      <c r="CD257" s="27"/>
      <c r="CE257" s="28"/>
    </row>
    <row r="258" spans="1:83" x14ac:dyDescent="0.2">
      <c r="A258" s="18" t="s">
        <v>325</v>
      </c>
      <c r="B258" s="25">
        <f t="shared" si="5"/>
        <v>393418.67</v>
      </c>
      <c r="C258" s="26"/>
      <c r="D258" s="27"/>
      <c r="E258" s="27"/>
      <c r="F258" s="27"/>
      <c r="G258" s="27"/>
      <c r="H258" s="27"/>
      <c r="I258" s="27"/>
      <c r="J258" s="27"/>
      <c r="K258" s="27">
        <v>600</v>
      </c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>
        <v>392818.67</v>
      </c>
      <c r="BD258" s="27"/>
      <c r="BE258" s="27"/>
      <c r="BF258" s="27"/>
      <c r="BG258" s="27"/>
      <c r="BH258" s="27"/>
      <c r="BI258" s="27"/>
      <c r="BJ258" s="27"/>
      <c r="BK258" s="27"/>
      <c r="BL258" s="27"/>
      <c r="BM258" s="27"/>
      <c r="BN258" s="27"/>
      <c r="BO258" s="27"/>
      <c r="BP258" s="27"/>
      <c r="BQ258" s="27"/>
      <c r="BR258" s="27"/>
      <c r="BS258" s="27"/>
      <c r="BT258" s="27"/>
      <c r="BU258" s="27"/>
      <c r="BV258" s="27"/>
      <c r="BW258" s="27"/>
      <c r="BX258" s="27"/>
      <c r="BY258" s="27"/>
      <c r="BZ258" s="27"/>
      <c r="CA258" s="27"/>
      <c r="CB258" s="27"/>
      <c r="CC258" s="27"/>
      <c r="CD258" s="27"/>
      <c r="CE258" s="28"/>
    </row>
    <row r="259" spans="1:83" x14ac:dyDescent="0.2">
      <c r="A259" s="18" t="s">
        <v>326</v>
      </c>
      <c r="B259" s="25">
        <f t="shared" si="5"/>
        <v>1703.49</v>
      </c>
      <c r="C259" s="26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>
        <v>1703.49</v>
      </c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27"/>
      <c r="BK259" s="27"/>
      <c r="BL259" s="27"/>
      <c r="BM259" s="27"/>
      <c r="BN259" s="27"/>
      <c r="BO259" s="27"/>
      <c r="BP259" s="27"/>
      <c r="BQ259" s="27"/>
      <c r="BR259" s="27"/>
      <c r="BS259" s="27"/>
      <c r="BT259" s="27"/>
      <c r="BU259" s="27"/>
      <c r="BV259" s="27"/>
      <c r="BW259" s="27"/>
      <c r="BX259" s="27"/>
      <c r="BY259" s="27"/>
      <c r="BZ259" s="27"/>
      <c r="CA259" s="27"/>
      <c r="CB259" s="27"/>
      <c r="CC259" s="27"/>
      <c r="CD259" s="27"/>
      <c r="CE259" s="28"/>
    </row>
    <row r="260" spans="1:83" x14ac:dyDescent="0.2">
      <c r="A260" s="18" t="s">
        <v>327</v>
      </c>
      <c r="B260" s="25">
        <f t="shared" si="5"/>
        <v>69876.639999999999</v>
      </c>
      <c r="C260" s="26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>
        <v>1168.2</v>
      </c>
      <c r="BD260" s="27"/>
      <c r="BE260" s="27"/>
      <c r="BF260" s="27"/>
      <c r="BG260" s="27"/>
      <c r="BH260" s="27"/>
      <c r="BI260" s="27"/>
      <c r="BJ260" s="27"/>
      <c r="BK260" s="27"/>
      <c r="BL260" s="27"/>
      <c r="BM260" s="27"/>
      <c r="BN260" s="27">
        <v>68708.44</v>
      </c>
      <c r="BO260" s="27"/>
      <c r="BP260" s="27"/>
      <c r="BQ260" s="27"/>
      <c r="BR260" s="27"/>
      <c r="BS260" s="27"/>
      <c r="BT260" s="27"/>
      <c r="BU260" s="27"/>
      <c r="BV260" s="27"/>
      <c r="BW260" s="27"/>
      <c r="BX260" s="27"/>
      <c r="BY260" s="27"/>
      <c r="BZ260" s="27"/>
      <c r="CA260" s="27"/>
      <c r="CB260" s="27"/>
      <c r="CC260" s="27"/>
      <c r="CD260" s="27"/>
      <c r="CE260" s="28"/>
    </row>
    <row r="261" spans="1:83" x14ac:dyDescent="0.2">
      <c r="A261" s="18" t="s">
        <v>328</v>
      </c>
      <c r="B261" s="25">
        <f t="shared" si="5"/>
        <v>7275.82</v>
      </c>
      <c r="C261" s="26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>
        <v>7275.82</v>
      </c>
      <c r="AN261" s="27"/>
      <c r="AO261" s="27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27"/>
      <c r="BK261" s="27"/>
      <c r="BL261" s="27"/>
      <c r="BM261" s="27"/>
      <c r="BN261" s="27"/>
      <c r="BO261" s="27"/>
      <c r="BP261" s="27"/>
      <c r="BQ261" s="27"/>
      <c r="BR261" s="27"/>
      <c r="BS261" s="27"/>
      <c r="BT261" s="27"/>
      <c r="BU261" s="27"/>
      <c r="BV261" s="27"/>
      <c r="BW261" s="27"/>
      <c r="BX261" s="27"/>
      <c r="BY261" s="27"/>
      <c r="BZ261" s="27"/>
      <c r="CA261" s="27"/>
      <c r="CB261" s="27"/>
      <c r="CC261" s="27"/>
      <c r="CD261" s="27"/>
      <c r="CE261" s="28"/>
    </row>
    <row r="262" spans="1:83" x14ac:dyDescent="0.2">
      <c r="A262" s="18" t="s">
        <v>329</v>
      </c>
      <c r="B262" s="25">
        <f t="shared" ref="B262:B326" si="6">SUM(C262:CE262)</f>
        <v>8000.3700000000008</v>
      </c>
      <c r="C262" s="26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>
        <v>4320.21</v>
      </c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>
        <v>515.1</v>
      </c>
      <c r="AN262" s="27"/>
      <c r="AO262" s="27"/>
      <c r="AP262" s="27"/>
      <c r="AQ262" s="27"/>
      <c r="AR262" s="27">
        <v>3165.06</v>
      </c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27"/>
      <c r="BK262" s="27"/>
      <c r="BL262" s="27"/>
      <c r="BM262" s="27"/>
      <c r="BN262" s="27"/>
      <c r="BO262" s="27"/>
      <c r="BP262" s="27"/>
      <c r="BQ262" s="27"/>
      <c r="BR262" s="27"/>
      <c r="BS262" s="27"/>
      <c r="BT262" s="27"/>
      <c r="BU262" s="27"/>
      <c r="BV262" s="27"/>
      <c r="BW262" s="27"/>
      <c r="BX262" s="27"/>
      <c r="BY262" s="27"/>
      <c r="BZ262" s="27"/>
      <c r="CA262" s="27"/>
      <c r="CB262" s="27"/>
      <c r="CC262" s="27"/>
      <c r="CD262" s="27"/>
      <c r="CE262" s="28"/>
    </row>
    <row r="263" spans="1:83" x14ac:dyDescent="0.2">
      <c r="A263" s="18" t="s">
        <v>330</v>
      </c>
      <c r="B263" s="25">
        <f t="shared" si="6"/>
        <v>56329.8</v>
      </c>
      <c r="C263" s="26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>
        <v>50400</v>
      </c>
      <c r="R263" s="27"/>
      <c r="S263" s="27">
        <v>2464.8000000000002</v>
      </c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>
        <v>3465</v>
      </c>
      <c r="BI263" s="27"/>
      <c r="BJ263" s="27"/>
      <c r="BK263" s="27"/>
      <c r="BL263" s="27"/>
      <c r="BM263" s="27"/>
      <c r="BN263" s="27"/>
      <c r="BO263" s="27"/>
      <c r="BP263" s="27"/>
      <c r="BQ263" s="27"/>
      <c r="BR263" s="27"/>
      <c r="BS263" s="27"/>
      <c r="BT263" s="27"/>
      <c r="BU263" s="27"/>
      <c r="BV263" s="27"/>
      <c r="BW263" s="27"/>
      <c r="BX263" s="27"/>
      <c r="BY263" s="27"/>
      <c r="BZ263" s="27"/>
      <c r="CA263" s="27"/>
      <c r="CB263" s="27"/>
      <c r="CC263" s="27"/>
      <c r="CD263" s="27"/>
      <c r="CE263" s="28"/>
    </row>
    <row r="264" spans="1:83" x14ac:dyDescent="0.2">
      <c r="A264" s="18" t="s">
        <v>331</v>
      </c>
      <c r="B264" s="25">
        <f t="shared" si="6"/>
        <v>665.04</v>
      </c>
      <c r="C264" s="26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27"/>
      <c r="BK264" s="27"/>
      <c r="BL264" s="27"/>
      <c r="BM264" s="27">
        <v>665.04</v>
      </c>
      <c r="BN264" s="27"/>
      <c r="BO264" s="27"/>
      <c r="BP264" s="27"/>
      <c r="BQ264" s="27"/>
      <c r="BR264" s="27"/>
      <c r="BS264" s="27"/>
      <c r="BT264" s="27"/>
      <c r="BU264" s="27"/>
      <c r="BV264" s="27"/>
      <c r="BW264" s="27"/>
      <c r="BX264" s="27"/>
      <c r="BY264" s="27"/>
      <c r="BZ264" s="27"/>
      <c r="CA264" s="27"/>
      <c r="CB264" s="27"/>
      <c r="CC264" s="27"/>
      <c r="CD264" s="27"/>
      <c r="CE264" s="28"/>
    </row>
    <row r="265" spans="1:83" x14ac:dyDescent="0.2">
      <c r="A265" s="18" t="s">
        <v>332</v>
      </c>
      <c r="B265" s="25">
        <f t="shared" si="6"/>
        <v>44876.520000000004</v>
      </c>
      <c r="C265" s="26">
        <v>2881.27</v>
      </c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>
        <v>402.73</v>
      </c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>
        <v>4656.1499999999996</v>
      </c>
      <c r="AK265" s="27"/>
      <c r="AL265" s="27"/>
      <c r="AM265" s="27">
        <v>7571.51</v>
      </c>
      <c r="AN265" s="27"/>
      <c r="AO265" s="27"/>
      <c r="AP265" s="27"/>
      <c r="AQ265" s="27"/>
      <c r="AR265" s="27"/>
      <c r="AS265" s="27"/>
      <c r="AT265" s="27"/>
      <c r="AU265" s="27">
        <v>109.61</v>
      </c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27"/>
      <c r="BK265" s="27"/>
      <c r="BL265" s="27"/>
      <c r="BM265" s="27"/>
      <c r="BN265" s="27">
        <v>29255.25</v>
      </c>
      <c r="BO265" s="27"/>
      <c r="BP265" s="27"/>
      <c r="BQ265" s="27"/>
      <c r="BR265" s="27"/>
      <c r="BS265" s="27"/>
      <c r="BT265" s="27"/>
      <c r="BU265" s="27"/>
      <c r="BV265" s="27"/>
      <c r="BW265" s="27"/>
      <c r="BX265" s="27"/>
      <c r="BY265" s="27"/>
      <c r="BZ265" s="27"/>
      <c r="CA265" s="27"/>
      <c r="CB265" s="27"/>
      <c r="CC265" s="27"/>
      <c r="CD265" s="27"/>
      <c r="CE265" s="28"/>
    </row>
    <row r="266" spans="1:83" x14ac:dyDescent="0.2">
      <c r="A266" s="18" t="s">
        <v>333</v>
      </c>
      <c r="B266" s="25">
        <f t="shared" si="6"/>
        <v>3455.45</v>
      </c>
      <c r="C266" s="26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>
        <v>3455.45</v>
      </c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27"/>
      <c r="BK266" s="27"/>
      <c r="BL266" s="27"/>
      <c r="BM266" s="27"/>
      <c r="BN266" s="27"/>
      <c r="BO266" s="27"/>
      <c r="BP266" s="27"/>
      <c r="BQ266" s="27"/>
      <c r="BR266" s="27"/>
      <c r="BS266" s="27"/>
      <c r="BT266" s="27"/>
      <c r="BU266" s="27"/>
      <c r="BV266" s="27"/>
      <c r="BW266" s="27"/>
      <c r="BX266" s="27"/>
      <c r="BY266" s="27"/>
      <c r="BZ266" s="27"/>
      <c r="CA266" s="27"/>
      <c r="CB266" s="27"/>
      <c r="CC266" s="27"/>
      <c r="CD266" s="27"/>
      <c r="CE266" s="28"/>
    </row>
    <row r="267" spans="1:83" x14ac:dyDescent="0.2">
      <c r="A267" s="18" t="s">
        <v>334</v>
      </c>
      <c r="B267" s="25">
        <f t="shared" si="6"/>
        <v>5967.04</v>
      </c>
      <c r="C267" s="26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>
        <v>5131.24</v>
      </c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>
        <v>835.8</v>
      </c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8"/>
    </row>
    <row r="268" spans="1:83" x14ac:dyDescent="0.2">
      <c r="A268" s="18" t="s">
        <v>335</v>
      </c>
      <c r="B268" s="25">
        <f t="shared" si="6"/>
        <v>7239</v>
      </c>
      <c r="C268" s="26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27"/>
      <c r="BK268" s="27"/>
      <c r="BL268" s="27"/>
      <c r="BM268" s="27"/>
      <c r="BN268" s="27">
        <v>339</v>
      </c>
      <c r="BO268" s="27"/>
      <c r="BP268" s="27"/>
      <c r="BQ268" s="27"/>
      <c r="BR268" s="27"/>
      <c r="BS268" s="27"/>
      <c r="BT268" s="27"/>
      <c r="BU268" s="27"/>
      <c r="BV268" s="27"/>
      <c r="BW268" s="27"/>
      <c r="BX268" s="27"/>
      <c r="BY268" s="27"/>
      <c r="BZ268" s="27"/>
      <c r="CA268" s="27"/>
      <c r="CB268" s="27"/>
      <c r="CC268" s="27">
        <v>6900</v>
      </c>
      <c r="CD268" s="27"/>
      <c r="CE268" s="28"/>
    </row>
    <row r="269" spans="1:83" x14ac:dyDescent="0.2">
      <c r="A269" s="18" t="s">
        <v>336</v>
      </c>
      <c r="B269" s="25">
        <f t="shared" si="6"/>
        <v>112868.45999999999</v>
      </c>
      <c r="C269" s="26">
        <v>8936.8700000000008</v>
      </c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>
        <v>103931.59</v>
      </c>
      <c r="AN269" s="27"/>
      <c r="AO269" s="27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27"/>
      <c r="BK269" s="27"/>
      <c r="BL269" s="27"/>
      <c r="BM269" s="27"/>
      <c r="BN269" s="27"/>
      <c r="BO269" s="27"/>
      <c r="BP269" s="27"/>
      <c r="BQ269" s="27"/>
      <c r="BR269" s="27"/>
      <c r="BS269" s="27"/>
      <c r="BT269" s="27"/>
      <c r="BU269" s="27"/>
      <c r="BV269" s="27"/>
      <c r="BW269" s="27"/>
      <c r="BX269" s="27"/>
      <c r="BY269" s="27"/>
      <c r="BZ269" s="27"/>
      <c r="CA269" s="27"/>
      <c r="CB269" s="27"/>
      <c r="CC269" s="27"/>
      <c r="CD269" s="27"/>
      <c r="CE269" s="28"/>
    </row>
    <row r="270" spans="1:83" x14ac:dyDescent="0.2">
      <c r="A270" s="18" t="s">
        <v>337</v>
      </c>
      <c r="B270" s="25">
        <f t="shared" si="6"/>
        <v>3766.13</v>
      </c>
      <c r="C270" s="26">
        <v>3766.13</v>
      </c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27"/>
      <c r="BK270" s="27"/>
      <c r="BL270" s="27"/>
      <c r="BM270" s="27"/>
      <c r="BN270" s="27"/>
      <c r="BO270" s="27"/>
      <c r="BP270" s="27"/>
      <c r="BQ270" s="27"/>
      <c r="BR270" s="27"/>
      <c r="BS270" s="27"/>
      <c r="BT270" s="27"/>
      <c r="BU270" s="27"/>
      <c r="BV270" s="27"/>
      <c r="BW270" s="27"/>
      <c r="BX270" s="27"/>
      <c r="BY270" s="27"/>
      <c r="BZ270" s="27"/>
      <c r="CA270" s="27"/>
      <c r="CB270" s="27"/>
      <c r="CC270" s="27"/>
      <c r="CD270" s="27"/>
      <c r="CE270" s="28"/>
    </row>
    <row r="271" spans="1:83" x14ac:dyDescent="0.2">
      <c r="A271" s="18" t="s">
        <v>338</v>
      </c>
      <c r="B271" s="25">
        <f t="shared" si="6"/>
        <v>2172.31</v>
      </c>
      <c r="C271" s="26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>
        <v>2172.31</v>
      </c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27"/>
      <c r="BK271" s="27"/>
      <c r="BL271" s="27"/>
      <c r="BM271" s="27"/>
      <c r="BN271" s="27"/>
      <c r="BO271" s="27"/>
      <c r="BP271" s="27"/>
      <c r="BQ271" s="27"/>
      <c r="BR271" s="27"/>
      <c r="BS271" s="27"/>
      <c r="BT271" s="27"/>
      <c r="BU271" s="27"/>
      <c r="BV271" s="27"/>
      <c r="BW271" s="27"/>
      <c r="BX271" s="27"/>
      <c r="BY271" s="27"/>
      <c r="BZ271" s="27"/>
      <c r="CA271" s="27"/>
      <c r="CB271" s="27"/>
      <c r="CC271" s="27"/>
      <c r="CD271" s="27"/>
      <c r="CE271" s="28"/>
    </row>
    <row r="272" spans="1:83" x14ac:dyDescent="0.2">
      <c r="A272" s="18" t="s">
        <v>339</v>
      </c>
      <c r="B272" s="25">
        <f t="shared" si="6"/>
        <v>7884462.6699999999</v>
      </c>
      <c r="C272" s="26">
        <v>36700.959999999999</v>
      </c>
      <c r="D272" s="27">
        <v>417155.92</v>
      </c>
      <c r="E272" s="27"/>
      <c r="F272" s="27"/>
      <c r="G272" s="27"/>
      <c r="H272" s="27">
        <v>6102.1</v>
      </c>
      <c r="I272" s="27"/>
      <c r="J272" s="27"/>
      <c r="K272" s="27">
        <v>159741.70000000001</v>
      </c>
      <c r="L272" s="27"/>
      <c r="M272" s="27">
        <v>176.4</v>
      </c>
      <c r="N272" s="27">
        <v>58500.2</v>
      </c>
      <c r="O272" s="27">
        <v>64473.24</v>
      </c>
      <c r="P272" s="27"/>
      <c r="Q272" s="27">
        <v>1487389.93</v>
      </c>
      <c r="R272" s="27"/>
      <c r="S272" s="27">
        <v>1773876.51</v>
      </c>
      <c r="T272" s="27">
        <v>6713.56</v>
      </c>
      <c r="U272" s="27"/>
      <c r="V272" s="27"/>
      <c r="W272" s="27">
        <v>394.23</v>
      </c>
      <c r="X272" s="27">
        <v>703651.86</v>
      </c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>
        <v>234118.67</v>
      </c>
      <c r="AL272" s="27"/>
      <c r="AM272" s="27"/>
      <c r="AN272" s="27"/>
      <c r="AO272" s="27">
        <v>331849.96999999997</v>
      </c>
      <c r="AP272" s="27">
        <v>873.35</v>
      </c>
      <c r="AQ272" s="27"/>
      <c r="AR272" s="27">
        <v>68853.13</v>
      </c>
      <c r="AS272" s="27"/>
      <c r="AT272" s="27"/>
      <c r="AU272" s="27"/>
      <c r="AV272" s="27"/>
      <c r="AW272" s="27">
        <v>3088.56</v>
      </c>
      <c r="AX272" s="27">
        <v>347826.86</v>
      </c>
      <c r="AY272" s="27">
        <v>149708.79</v>
      </c>
      <c r="AZ272" s="27"/>
      <c r="BA272" s="27"/>
      <c r="BB272" s="27">
        <v>7360.87</v>
      </c>
      <c r="BC272" s="27">
        <v>7360.87</v>
      </c>
      <c r="BD272" s="27"/>
      <c r="BE272" s="27"/>
      <c r="BF272" s="27"/>
      <c r="BG272" s="27"/>
      <c r="BH272" s="27">
        <v>433480.11</v>
      </c>
      <c r="BI272" s="27"/>
      <c r="BJ272" s="27"/>
      <c r="BK272" s="27"/>
      <c r="BL272" s="27">
        <v>396230.5</v>
      </c>
      <c r="BM272" s="27">
        <v>136</v>
      </c>
      <c r="BN272" s="27">
        <v>966941.24</v>
      </c>
      <c r="BO272" s="27"/>
      <c r="BP272" s="27"/>
      <c r="BQ272" s="27"/>
      <c r="BR272" s="27"/>
      <c r="BS272" s="27"/>
      <c r="BT272" s="27"/>
      <c r="BU272" s="27"/>
      <c r="BV272" s="27"/>
      <c r="BW272" s="27">
        <v>5719.97</v>
      </c>
      <c r="BX272" s="27">
        <v>209971.02</v>
      </c>
      <c r="BY272" s="27"/>
      <c r="BZ272" s="27"/>
      <c r="CA272" s="27">
        <v>5889.75</v>
      </c>
      <c r="CB272" s="27">
        <v>176.4</v>
      </c>
      <c r="CC272" s="27"/>
      <c r="CD272" s="27"/>
      <c r="CE272" s="28"/>
    </row>
    <row r="273" spans="1:83" x14ac:dyDescent="0.2">
      <c r="A273" s="18" t="s">
        <v>340</v>
      </c>
      <c r="B273" s="25">
        <f t="shared" si="6"/>
        <v>21810.54</v>
      </c>
      <c r="C273" s="26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>
        <v>21810.54</v>
      </c>
      <c r="BD273" s="27"/>
      <c r="BE273" s="27"/>
      <c r="BF273" s="27"/>
      <c r="BG273" s="27"/>
      <c r="BH273" s="27"/>
      <c r="BI273" s="27"/>
      <c r="BJ273" s="27"/>
      <c r="BK273" s="27"/>
      <c r="BL273" s="27"/>
      <c r="BM273" s="27"/>
      <c r="BN273" s="27"/>
      <c r="BO273" s="27"/>
      <c r="BP273" s="27"/>
      <c r="BQ273" s="27"/>
      <c r="BR273" s="27"/>
      <c r="BS273" s="27"/>
      <c r="BT273" s="27"/>
      <c r="BU273" s="27"/>
      <c r="BV273" s="27"/>
      <c r="BW273" s="27"/>
      <c r="BX273" s="27"/>
      <c r="BY273" s="27"/>
      <c r="BZ273" s="27"/>
      <c r="CA273" s="27"/>
      <c r="CB273" s="27"/>
      <c r="CC273" s="27"/>
      <c r="CD273" s="27"/>
      <c r="CE273" s="28"/>
    </row>
    <row r="274" spans="1:83" x14ac:dyDescent="0.2">
      <c r="A274" s="18" t="s">
        <v>341</v>
      </c>
      <c r="B274" s="25">
        <f t="shared" si="6"/>
        <v>8033.49</v>
      </c>
      <c r="C274" s="26">
        <v>3833.01</v>
      </c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>
        <v>824</v>
      </c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>
        <v>3376.48</v>
      </c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27"/>
      <c r="BK274" s="27"/>
      <c r="BL274" s="27"/>
      <c r="BM274" s="27"/>
      <c r="BN274" s="27"/>
      <c r="BO274" s="27"/>
      <c r="BP274" s="27"/>
      <c r="BQ274" s="27"/>
      <c r="BR274" s="27"/>
      <c r="BS274" s="27"/>
      <c r="BT274" s="27"/>
      <c r="BU274" s="27"/>
      <c r="BV274" s="27"/>
      <c r="BW274" s="27"/>
      <c r="BX274" s="27"/>
      <c r="BY274" s="27"/>
      <c r="BZ274" s="27"/>
      <c r="CA274" s="27"/>
      <c r="CB274" s="27"/>
      <c r="CC274" s="27"/>
      <c r="CD274" s="27"/>
      <c r="CE274" s="28"/>
    </row>
    <row r="275" spans="1:83" x14ac:dyDescent="0.2">
      <c r="A275" s="18" t="s">
        <v>342</v>
      </c>
      <c r="B275" s="25">
        <f t="shared" si="6"/>
        <v>6043.05</v>
      </c>
      <c r="C275" s="26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>
        <v>1567.72</v>
      </c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27"/>
      <c r="BK275" s="27"/>
      <c r="BL275" s="27"/>
      <c r="BM275" s="27"/>
      <c r="BN275" s="27"/>
      <c r="BO275" s="27"/>
      <c r="BP275" s="27"/>
      <c r="BQ275" s="27"/>
      <c r="BR275" s="27"/>
      <c r="BS275" s="27"/>
      <c r="BT275" s="27"/>
      <c r="BU275" s="27"/>
      <c r="BV275" s="27"/>
      <c r="BW275" s="27"/>
      <c r="BX275" s="27">
        <v>4475.33</v>
      </c>
      <c r="BY275" s="27"/>
      <c r="BZ275" s="27"/>
      <c r="CA275" s="27"/>
      <c r="CB275" s="27"/>
      <c r="CC275" s="27"/>
      <c r="CD275" s="27"/>
      <c r="CE275" s="28"/>
    </row>
    <row r="276" spans="1:83" x14ac:dyDescent="0.2">
      <c r="A276" s="18" t="s">
        <v>343</v>
      </c>
      <c r="B276" s="25">
        <f t="shared" si="6"/>
        <v>133475.87</v>
      </c>
      <c r="C276" s="26">
        <v>38013.4</v>
      </c>
      <c r="D276" s="27"/>
      <c r="E276" s="27"/>
      <c r="F276" s="27"/>
      <c r="G276" s="27"/>
      <c r="H276" s="27">
        <v>6335.9</v>
      </c>
      <c r="I276" s="27"/>
      <c r="J276" s="27"/>
      <c r="K276" s="27"/>
      <c r="L276" s="27"/>
      <c r="M276" s="27"/>
      <c r="N276" s="27">
        <v>3591.6</v>
      </c>
      <c r="O276" s="27"/>
      <c r="P276" s="27"/>
      <c r="Q276" s="27">
        <v>34775.980000000003</v>
      </c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  <c r="AQ276" s="27">
        <v>7375.33</v>
      </c>
      <c r="AR276" s="27">
        <v>3770.06</v>
      </c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27"/>
      <c r="BK276" s="27"/>
      <c r="BL276" s="27">
        <v>22050</v>
      </c>
      <c r="BM276" s="27"/>
      <c r="BN276" s="27"/>
      <c r="BO276" s="27"/>
      <c r="BP276" s="27"/>
      <c r="BQ276" s="27"/>
      <c r="BR276" s="27"/>
      <c r="BS276" s="27"/>
      <c r="BT276" s="27"/>
      <c r="BU276" s="27"/>
      <c r="BV276" s="27"/>
      <c r="BW276" s="27">
        <v>17563.599999999999</v>
      </c>
      <c r="BX276" s="27"/>
      <c r="BY276" s="27"/>
      <c r="BZ276" s="27"/>
      <c r="CA276" s="27"/>
      <c r="CB276" s="27"/>
      <c r="CC276" s="27"/>
      <c r="CD276" s="27"/>
      <c r="CE276" s="28"/>
    </row>
    <row r="277" spans="1:83" x14ac:dyDescent="0.2">
      <c r="A277" s="18" t="s">
        <v>344</v>
      </c>
      <c r="B277" s="25">
        <f t="shared" si="6"/>
        <v>6167.47</v>
      </c>
      <c r="C277" s="26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>
        <v>6167.47</v>
      </c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27"/>
      <c r="BK277" s="27"/>
      <c r="BL277" s="27"/>
      <c r="BM277" s="27"/>
      <c r="BN277" s="27"/>
      <c r="BO277" s="27"/>
      <c r="BP277" s="27"/>
      <c r="BQ277" s="27"/>
      <c r="BR277" s="27"/>
      <c r="BS277" s="27"/>
      <c r="BT277" s="27"/>
      <c r="BU277" s="27"/>
      <c r="BV277" s="27"/>
      <c r="BW277" s="27"/>
      <c r="BX277" s="27"/>
      <c r="BY277" s="27"/>
      <c r="BZ277" s="27"/>
      <c r="CA277" s="27"/>
      <c r="CB277" s="27"/>
      <c r="CC277" s="27"/>
      <c r="CD277" s="27"/>
      <c r="CE277" s="28"/>
    </row>
    <row r="278" spans="1:83" x14ac:dyDescent="0.2">
      <c r="A278" s="18" t="s">
        <v>345</v>
      </c>
      <c r="B278" s="25">
        <f t="shared" si="6"/>
        <v>1872.95</v>
      </c>
      <c r="C278" s="26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>
        <v>1872.95</v>
      </c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27"/>
      <c r="BK278" s="27"/>
      <c r="BL278" s="27"/>
      <c r="BM278" s="27"/>
      <c r="BN278" s="27"/>
      <c r="BO278" s="27"/>
      <c r="BP278" s="27"/>
      <c r="BQ278" s="27"/>
      <c r="BR278" s="27"/>
      <c r="BS278" s="27"/>
      <c r="BT278" s="27"/>
      <c r="BU278" s="27"/>
      <c r="BV278" s="27"/>
      <c r="BW278" s="27"/>
      <c r="BX278" s="27"/>
      <c r="BY278" s="27"/>
      <c r="BZ278" s="27"/>
      <c r="CA278" s="27"/>
      <c r="CB278" s="27"/>
      <c r="CC278" s="27"/>
      <c r="CD278" s="27"/>
      <c r="CE278" s="28"/>
    </row>
    <row r="279" spans="1:83" x14ac:dyDescent="0.2">
      <c r="A279" s="18" t="s">
        <v>346</v>
      </c>
      <c r="B279" s="25">
        <f t="shared" si="6"/>
        <v>10444.5</v>
      </c>
      <c r="C279" s="26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27"/>
      <c r="BK279" s="27"/>
      <c r="BL279" s="27"/>
      <c r="BM279" s="27"/>
      <c r="BN279" s="27">
        <v>10444.5</v>
      </c>
      <c r="BO279" s="27"/>
      <c r="BP279" s="27"/>
      <c r="BQ279" s="27"/>
      <c r="BR279" s="27"/>
      <c r="BS279" s="27"/>
      <c r="BT279" s="27"/>
      <c r="BU279" s="27"/>
      <c r="BV279" s="27"/>
      <c r="BW279" s="27"/>
      <c r="BX279" s="27"/>
      <c r="BY279" s="27"/>
      <c r="BZ279" s="27"/>
      <c r="CA279" s="27"/>
      <c r="CB279" s="27"/>
      <c r="CC279" s="27"/>
      <c r="CD279" s="27"/>
      <c r="CE279" s="28"/>
    </row>
    <row r="280" spans="1:83" x14ac:dyDescent="0.2">
      <c r="A280" s="18" t="s">
        <v>347</v>
      </c>
      <c r="B280" s="25">
        <f t="shared" si="6"/>
        <v>9261.7000000000007</v>
      </c>
      <c r="C280" s="26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>
        <v>5409.22</v>
      </c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27"/>
      <c r="BK280" s="27"/>
      <c r="BL280" s="27"/>
      <c r="BM280" s="27">
        <v>3852.48</v>
      </c>
      <c r="BN280" s="27"/>
      <c r="BO280" s="27"/>
      <c r="BP280" s="27"/>
      <c r="BQ280" s="27"/>
      <c r="BR280" s="27"/>
      <c r="BS280" s="27"/>
      <c r="BT280" s="27"/>
      <c r="BU280" s="27"/>
      <c r="BV280" s="27"/>
      <c r="BW280" s="27"/>
      <c r="BX280" s="27"/>
      <c r="BY280" s="27"/>
      <c r="BZ280" s="27"/>
      <c r="CA280" s="27"/>
      <c r="CB280" s="27"/>
      <c r="CC280" s="27"/>
      <c r="CD280" s="27"/>
      <c r="CE280" s="28"/>
    </row>
    <row r="281" spans="1:83" x14ac:dyDescent="0.2">
      <c r="A281" s="18" t="s">
        <v>348</v>
      </c>
      <c r="B281" s="25">
        <f t="shared" si="6"/>
        <v>11914.800000000001</v>
      </c>
      <c r="C281" s="26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>
        <v>11604.6</v>
      </c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  <c r="AQ281" s="27"/>
      <c r="AR281" s="27"/>
      <c r="AS281" s="27"/>
      <c r="AT281" s="27"/>
      <c r="AU281" s="27"/>
      <c r="AV281" s="27"/>
      <c r="AW281" s="27"/>
      <c r="AX281" s="27">
        <v>52.2</v>
      </c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27"/>
      <c r="BK281" s="27"/>
      <c r="BL281" s="27">
        <v>258</v>
      </c>
      <c r="BM281" s="27"/>
      <c r="BN281" s="27"/>
      <c r="BO281" s="27"/>
      <c r="BP281" s="27"/>
      <c r="BQ281" s="27"/>
      <c r="BR281" s="27"/>
      <c r="BS281" s="27"/>
      <c r="BT281" s="27"/>
      <c r="BU281" s="27"/>
      <c r="BV281" s="27"/>
      <c r="BW281" s="27"/>
      <c r="BX281" s="27"/>
      <c r="BY281" s="27"/>
      <c r="BZ281" s="27"/>
      <c r="CA281" s="27"/>
      <c r="CB281" s="27"/>
      <c r="CC281" s="27"/>
      <c r="CD281" s="27"/>
      <c r="CE281" s="28"/>
    </row>
    <row r="282" spans="1:83" x14ac:dyDescent="0.2">
      <c r="A282" s="18" t="s">
        <v>349</v>
      </c>
      <c r="B282" s="25">
        <f t="shared" si="6"/>
        <v>6.08</v>
      </c>
      <c r="C282" s="26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>
        <v>6.08</v>
      </c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27"/>
      <c r="BK282" s="27"/>
      <c r="BL282" s="27"/>
      <c r="BM282" s="27"/>
      <c r="BN282" s="27"/>
      <c r="BO282" s="27"/>
      <c r="BP282" s="27"/>
      <c r="BQ282" s="27"/>
      <c r="BR282" s="27"/>
      <c r="BS282" s="27"/>
      <c r="BT282" s="27"/>
      <c r="BU282" s="27"/>
      <c r="BV282" s="27"/>
      <c r="BW282" s="27"/>
      <c r="BX282" s="27"/>
      <c r="BY282" s="27"/>
      <c r="BZ282" s="27"/>
      <c r="CA282" s="27"/>
      <c r="CB282" s="27"/>
      <c r="CC282" s="27"/>
      <c r="CD282" s="27"/>
      <c r="CE282" s="28"/>
    </row>
    <row r="283" spans="1:83" x14ac:dyDescent="0.2">
      <c r="A283" s="18" t="s">
        <v>350</v>
      </c>
      <c r="B283" s="25">
        <f t="shared" si="6"/>
        <v>124.56</v>
      </c>
      <c r="C283" s="26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>
        <v>124.56</v>
      </c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27"/>
      <c r="BK283" s="27"/>
      <c r="BL283" s="27"/>
      <c r="BM283" s="27"/>
      <c r="BN283" s="27"/>
      <c r="BO283" s="27"/>
      <c r="BP283" s="27"/>
      <c r="BQ283" s="27"/>
      <c r="BR283" s="27"/>
      <c r="BS283" s="27"/>
      <c r="BT283" s="27"/>
      <c r="BU283" s="27"/>
      <c r="BV283" s="27"/>
      <c r="BW283" s="27"/>
      <c r="BX283" s="27"/>
      <c r="BY283" s="27"/>
      <c r="BZ283" s="27"/>
      <c r="CA283" s="27"/>
      <c r="CB283" s="27"/>
      <c r="CC283" s="27"/>
      <c r="CD283" s="27"/>
      <c r="CE283" s="28"/>
    </row>
    <row r="284" spans="1:83" x14ac:dyDescent="0.2">
      <c r="A284" s="18" t="s">
        <v>351</v>
      </c>
      <c r="B284" s="25">
        <f t="shared" si="6"/>
        <v>3344</v>
      </c>
      <c r="C284" s="26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>
        <v>2580</v>
      </c>
      <c r="BI284" s="27"/>
      <c r="BJ284" s="27"/>
      <c r="BK284" s="27"/>
      <c r="BL284" s="27"/>
      <c r="BM284" s="27"/>
      <c r="BN284" s="27">
        <v>764</v>
      </c>
      <c r="BO284" s="27"/>
      <c r="BP284" s="27"/>
      <c r="BQ284" s="27"/>
      <c r="BR284" s="27"/>
      <c r="BS284" s="27"/>
      <c r="BT284" s="27"/>
      <c r="BU284" s="27"/>
      <c r="BV284" s="27"/>
      <c r="BW284" s="27"/>
      <c r="BX284" s="27"/>
      <c r="BY284" s="27"/>
      <c r="BZ284" s="27"/>
      <c r="CA284" s="27"/>
      <c r="CB284" s="27"/>
      <c r="CC284" s="27"/>
      <c r="CD284" s="27"/>
      <c r="CE284" s="28"/>
    </row>
    <row r="285" spans="1:83" x14ac:dyDescent="0.2">
      <c r="A285" s="18" t="s">
        <v>352</v>
      </c>
      <c r="B285" s="25">
        <f t="shared" si="6"/>
        <v>10303.98</v>
      </c>
      <c r="C285" s="26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>
        <v>3512.58</v>
      </c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27"/>
      <c r="BK285" s="27"/>
      <c r="BL285" s="27"/>
      <c r="BM285" s="27"/>
      <c r="BN285" s="27"/>
      <c r="BO285" s="27"/>
      <c r="BP285" s="27"/>
      <c r="BQ285" s="27"/>
      <c r="BR285" s="27"/>
      <c r="BS285" s="27"/>
      <c r="BT285" s="27"/>
      <c r="BU285" s="27">
        <v>6791.4</v>
      </c>
      <c r="BV285" s="27"/>
      <c r="BW285" s="27"/>
      <c r="BX285" s="27"/>
      <c r="BY285" s="27"/>
      <c r="BZ285" s="27"/>
      <c r="CA285" s="27"/>
      <c r="CB285" s="27"/>
      <c r="CC285" s="27"/>
      <c r="CD285" s="27"/>
      <c r="CE285" s="28"/>
    </row>
    <row r="286" spans="1:83" x14ac:dyDescent="0.2">
      <c r="A286" s="18" t="s">
        <v>353</v>
      </c>
      <c r="B286" s="25">
        <f t="shared" si="6"/>
        <v>112197.97</v>
      </c>
      <c r="C286" s="26"/>
      <c r="D286" s="27"/>
      <c r="E286" s="27"/>
      <c r="F286" s="27"/>
      <c r="G286" s="27"/>
      <c r="H286" s="27">
        <v>6190.5</v>
      </c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>
        <v>2579.69</v>
      </c>
      <c r="AN286" s="27"/>
      <c r="AO286" s="27">
        <v>97885.84</v>
      </c>
      <c r="AP286" s="27">
        <v>5541.94</v>
      </c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27"/>
      <c r="BK286" s="27"/>
      <c r="BL286" s="27"/>
      <c r="BM286" s="27"/>
      <c r="BN286" s="27"/>
      <c r="BO286" s="27"/>
      <c r="BP286" s="27"/>
      <c r="BQ286" s="27"/>
      <c r="BR286" s="27"/>
      <c r="BS286" s="27"/>
      <c r="BT286" s="27"/>
      <c r="BU286" s="27"/>
      <c r="BV286" s="27"/>
      <c r="BW286" s="27"/>
      <c r="BX286" s="27"/>
      <c r="BY286" s="27"/>
      <c r="BZ286" s="27"/>
      <c r="CA286" s="27"/>
      <c r="CB286" s="27"/>
      <c r="CC286" s="27"/>
      <c r="CD286" s="27"/>
      <c r="CE286" s="28"/>
    </row>
    <row r="287" spans="1:83" x14ac:dyDescent="0.2">
      <c r="A287" s="18" t="s">
        <v>354</v>
      </c>
      <c r="B287" s="25">
        <f t="shared" si="6"/>
        <v>678</v>
      </c>
      <c r="C287" s="26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27"/>
      <c r="BK287" s="27"/>
      <c r="BL287" s="27"/>
      <c r="BM287" s="27"/>
      <c r="BN287" s="27">
        <v>678</v>
      </c>
      <c r="BO287" s="27"/>
      <c r="BP287" s="27"/>
      <c r="BQ287" s="27"/>
      <c r="BR287" s="27"/>
      <c r="BS287" s="27"/>
      <c r="BT287" s="27"/>
      <c r="BU287" s="27"/>
      <c r="BV287" s="27"/>
      <c r="BW287" s="27"/>
      <c r="BX287" s="27"/>
      <c r="BY287" s="27"/>
      <c r="BZ287" s="27"/>
      <c r="CA287" s="27"/>
      <c r="CB287" s="27"/>
      <c r="CC287" s="27"/>
      <c r="CD287" s="27"/>
      <c r="CE287" s="28"/>
    </row>
    <row r="288" spans="1:83" x14ac:dyDescent="0.2">
      <c r="A288" s="18" t="s">
        <v>355</v>
      </c>
      <c r="B288" s="25">
        <f t="shared" si="6"/>
        <v>2110.3000000000002</v>
      </c>
      <c r="C288" s="26"/>
      <c r="D288" s="27"/>
      <c r="E288" s="27"/>
      <c r="F288" s="27"/>
      <c r="G288" s="27"/>
      <c r="H288" s="27">
        <v>2110.3000000000002</v>
      </c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27"/>
      <c r="BK288" s="27"/>
      <c r="BL288" s="27"/>
      <c r="BM288" s="27"/>
      <c r="BN288" s="27"/>
      <c r="BO288" s="27"/>
      <c r="BP288" s="27"/>
      <c r="BQ288" s="27"/>
      <c r="BR288" s="27"/>
      <c r="BS288" s="27"/>
      <c r="BT288" s="27"/>
      <c r="BU288" s="27"/>
      <c r="BV288" s="27"/>
      <c r="BW288" s="27"/>
      <c r="BX288" s="27"/>
      <c r="BY288" s="27"/>
      <c r="BZ288" s="27"/>
      <c r="CA288" s="27"/>
      <c r="CB288" s="27"/>
      <c r="CC288" s="27"/>
      <c r="CD288" s="27"/>
      <c r="CE288" s="28"/>
    </row>
    <row r="289" spans="1:83" x14ac:dyDescent="0.2">
      <c r="A289" s="18" t="s">
        <v>604</v>
      </c>
      <c r="B289" s="25">
        <f t="shared" si="6"/>
        <v>778.44</v>
      </c>
      <c r="C289" s="26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  <c r="AQ289" s="27"/>
      <c r="AR289" s="27">
        <v>778.44</v>
      </c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27"/>
      <c r="BK289" s="27"/>
      <c r="BL289" s="27"/>
      <c r="BM289" s="27"/>
      <c r="BN289" s="27"/>
      <c r="BO289" s="27"/>
      <c r="BP289" s="27"/>
      <c r="BQ289" s="27"/>
      <c r="BR289" s="27"/>
      <c r="BS289" s="27"/>
      <c r="BT289" s="27"/>
      <c r="BU289" s="27"/>
      <c r="BV289" s="27"/>
      <c r="BW289" s="27"/>
      <c r="BX289" s="27"/>
      <c r="BY289" s="27"/>
      <c r="BZ289" s="27"/>
      <c r="CA289" s="27"/>
      <c r="CB289" s="27"/>
      <c r="CC289" s="27"/>
      <c r="CD289" s="27"/>
      <c r="CE289" s="28"/>
    </row>
    <row r="290" spans="1:83" x14ac:dyDescent="0.2">
      <c r="A290" s="18" t="s">
        <v>356</v>
      </c>
      <c r="B290" s="25">
        <f t="shared" si="6"/>
        <v>3402</v>
      </c>
      <c r="C290" s="26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>
        <v>3402</v>
      </c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27"/>
      <c r="BK290" s="27"/>
      <c r="BL290" s="27"/>
      <c r="BM290" s="27"/>
      <c r="BN290" s="27"/>
      <c r="BO290" s="27"/>
      <c r="BP290" s="27"/>
      <c r="BQ290" s="27"/>
      <c r="BR290" s="27"/>
      <c r="BS290" s="27"/>
      <c r="BT290" s="27"/>
      <c r="BU290" s="27"/>
      <c r="BV290" s="27"/>
      <c r="BW290" s="27"/>
      <c r="BX290" s="27"/>
      <c r="BY290" s="27"/>
      <c r="BZ290" s="27"/>
      <c r="CA290" s="27"/>
      <c r="CB290" s="27"/>
      <c r="CC290" s="27"/>
      <c r="CD290" s="27"/>
      <c r="CE290" s="28"/>
    </row>
    <row r="291" spans="1:83" x14ac:dyDescent="0.2">
      <c r="A291" s="18" t="s">
        <v>357</v>
      </c>
      <c r="B291" s="25">
        <f t="shared" si="6"/>
        <v>8480.24</v>
      </c>
      <c r="C291" s="26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>
        <v>8480.24</v>
      </c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27"/>
      <c r="BK291" s="27"/>
      <c r="BL291" s="27"/>
      <c r="BM291" s="27"/>
      <c r="BN291" s="27"/>
      <c r="BO291" s="27"/>
      <c r="BP291" s="27"/>
      <c r="BQ291" s="27"/>
      <c r="BR291" s="27"/>
      <c r="BS291" s="27"/>
      <c r="BT291" s="27"/>
      <c r="BU291" s="27"/>
      <c r="BV291" s="27"/>
      <c r="BW291" s="27"/>
      <c r="BX291" s="27"/>
      <c r="BY291" s="27"/>
      <c r="BZ291" s="27"/>
      <c r="CA291" s="27"/>
      <c r="CB291" s="27"/>
      <c r="CC291" s="27"/>
      <c r="CD291" s="27"/>
      <c r="CE291" s="28"/>
    </row>
    <row r="292" spans="1:83" x14ac:dyDescent="0.2">
      <c r="A292" s="18" t="s">
        <v>358</v>
      </c>
      <c r="B292" s="25">
        <f t="shared" si="6"/>
        <v>264470.28999999998</v>
      </c>
      <c r="C292" s="26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>
        <v>264470.28999999998</v>
      </c>
      <c r="BD292" s="27"/>
      <c r="BE292" s="27"/>
      <c r="BF292" s="27"/>
      <c r="BG292" s="27"/>
      <c r="BH292" s="27"/>
      <c r="BI292" s="27"/>
      <c r="BJ292" s="27"/>
      <c r="BK292" s="27"/>
      <c r="BL292" s="27"/>
      <c r="BM292" s="27"/>
      <c r="BN292" s="27"/>
      <c r="BO292" s="27"/>
      <c r="BP292" s="27"/>
      <c r="BQ292" s="27"/>
      <c r="BR292" s="27"/>
      <c r="BS292" s="27"/>
      <c r="BT292" s="27"/>
      <c r="BU292" s="27"/>
      <c r="BV292" s="27"/>
      <c r="BW292" s="27"/>
      <c r="BX292" s="27"/>
      <c r="BY292" s="27"/>
      <c r="BZ292" s="27"/>
      <c r="CA292" s="27"/>
      <c r="CB292" s="27"/>
      <c r="CC292" s="27"/>
      <c r="CD292" s="27"/>
      <c r="CE292" s="28"/>
    </row>
    <row r="293" spans="1:83" x14ac:dyDescent="0.2">
      <c r="A293" s="18" t="s">
        <v>359</v>
      </c>
      <c r="B293" s="25">
        <f t="shared" si="6"/>
        <v>69050.73</v>
      </c>
      <c r="C293" s="26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>
        <v>319.04000000000002</v>
      </c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  <c r="AQ293" s="27"/>
      <c r="AR293" s="27"/>
      <c r="AS293" s="27"/>
      <c r="AT293" s="27"/>
      <c r="AU293" s="27"/>
      <c r="AV293" s="27"/>
      <c r="AW293" s="27">
        <v>55015.02</v>
      </c>
      <c r="AX293" s="27"/>
      <c r="AY293" s="27"/>
      <c r="AZ293" s="27"/>
      <c r="BA293" s="27"/>
      <c r="BB293" s="27"/>
      <c r="BC293" s="27"/>
      <c r="BD293" s="27"/>
      <c r="BE293" s="27"/>
      <c r="BF293" s="27">
        <v>12513.39</v>
      </c>
      <c r="BG293" s="27"/>
      <c r="BH293" s="27"/>
      <c r="BI293" s="27"/>
      <c r="BJ293" s="27"/>
      <c r="BK293" s="27"/>
      <c r="BL293" s="27"/>
      <c r="BM293" s="27"/>
      <c r="BN293" s="27">
        <v>339</v>
      </c>
      <c r="BO293" s="27"/>
      <c r="BP293" s="27"/>
      <c r="BQ293" s="27"/>
      <c r="BR293" s="27"/>
      <c r="BS293" s="27"/>
      <c r="BT293" s="27"/>
      <c r="BU293" s="27"/>
      <c r="BV293" s="27"/>
      <c r="BW293" s="27"/>
      <c r="BX293" s="27">
        <v>864.28</v>
      </c>
      <c r="BY293" s="27"/>
      <c r="BZ293" s="27"/>
      <c r="CA293" s="27"/>
      <c r="CB293" s="27"/>
      <c r="CC293" s="27"/>
      <c r="CD293" s="27"/>
      <c r="CE293" s="28"/>
    </row>
    <row r="294" spans="1:83" x14ac:dyDescent="0.2">
      <c r="A294" s="18" t="s">
        <v>360</v>
      </c>
      <c r="B294" s="25">
        <f t="shared" si="6"/>
        <v>69.36</v>
      </c>
      <c r="C294" s="26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  <c r="AQ294" s="27"/>
      <c r="AR294" s="27"/>
      <c r="AS294" s="27"/>
      <c r="AT294" s="27"/>
      <c r="AU294" s="27"/>
      <c r="AV294" s="27"/>
      <c r="AW294" s="27">
        <v>69.36</v>
      </c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27"/>
      <c r="BK294" s="27"/>
      <c r="BL294" s="27"/>
      <c r="BM294" s="27"/>
      <c r="BN294" s="27"/>
      <c r="BO294" s="27"/>
      <c r="BP294" s="27"/>
      <c r="BQ294" s="27"/>
      <c r="BR294" s="27"/>
      <c r="BS294" s="27"/>
      <c r="BT294" s="27"/>
      <c r="BU294" s="27"/>
      <c r="BV294" s="27"/>
      <c r="BW294" s="27"/>
      <c r="BX294" s="27"/>
      <c r="BY294" s="27"/>
      <c r="BZ294" s="27"/>
      <c r="CA294" s="27"/>
      <c r="CB294" s="27"/>
      <c r="CC294" s="27"/>
      <c r="CD294" s="27"/>
      <c r="CE294" s="28"/>
    </row>
    <row r="295" spans="1:83" x14ac:dyDescent="0.2">
      <c r="A295" s="18" t="s">
        <v>361</v>
      </c>
      <c r="B295" s="25">
        <f t="shared" si="6"/>
        <v>59808.950000000004</v>
      </c>
      <c r="C295" s="26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>
        <v>1748.72</v>
      </c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>
        <v>58060.23</v>
      </c>
      <c r="AP295" s="27"/>
      <c r="AQ295" s="27"/>
      <c r="AR295" s="27"/>
      <c r="AS295" s="27"/>
      <c r="AT295" s="27"/>
      <c r="AU295" s="27"/>
      <c r="AV295" s="27"/>
      <c r="AW295" s="27"/>
      <c r="AX295" s="27"/>
      <c r="AY295" s="27"/>
      <c r="AZ295" s="27"/>
      <c r="BA295" s="27"/>
      <c r="BB295" s="27"/>
      <c r="BC295" s="27"/>
      <c r="BD295" s="27"/>
      <c r="BE295" s="27"/>
      <c r="BF295" s="27"/>
      <c r="BG295" s="27"/>
      <c r="BH295" s="27"/>
      <c r="BI295" s="27"/>
      <c r="BJ295" s="27"/>
      <c r="BK295" s="27"/>
      <c r="BL295" s="27"/>
      <c r="BM295" s="27"/>
      <c r="BN295" s="27"/>
      <c r="BO295" s="27"/>
      <c r="BP295" s="27"/>
      <c r="BQ295" s="27"/>
      <c r="BR295" s="27"/>
      <c r="BS295" s="27"/>
      <c r="BT295" s="27"/>
      <c r="BU295" s="27"/>
      <c r="BV295" s="27"/>
      <c r="BW295" s="27"/>
      <c r="BX295" s="27"/>
      <c r="BY295" s="27"/>
      <c r="BZ295" s="27"/>
      <c r="CA295" s="27"/>
      <c r="CB295" s="27"/>
      <c r="CC295" s="27"/>
      <c r="CD295" s="27"/>
      <c r="CE295" s="28"/>
    </row>
    <row r="296" spans="1:83" x14ac:dyDescent="0.2">
      <c r="A296" s="18" t="s">
        <v>362</v>
      </c>
      <c r="B296" s="25">
        <f t="shared" si="6"/>
        <v>11941.24</v>
      </c>
      <c r="C296" s="26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>
        <v>11941.24</v>
      </c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27"/>
      <c r="BK296" s="27"/>
      <c r="BL296" s="27"/>
      <c r="BM296" s="27"/>
      <c r="BN296" s="27"/>
      <c r="BO296" s="27"/>
      <c r="BP296" s="27"/>
      <c r="BQ296" s="27"/>
      <c r="BR296" s="27"/>
      <c r="BS296" s="27"/>
      <c r="BT296" s="27"/>
      <c r="BU296" s="27"/>
      <c r="BV296" s="27"/>
      <c r="BW296" s="27"/>
      <c r="BX296" s="27"/>
      <c r="BY296" s="27"/>
      <c r="BZ296" s="27"/>
      <c r="CA296" s="27"/>
      <c r="CB296" s="27"/>
      <c r="CC296" s="27"/>
      <c r="CD296" s="27"/>
      <c r="CE296" s="28"/>
    </row>
    <row r="297" spans="1:83" x14ac:dyDescent="0.2">
      <c r="A297" s="18" t="s">
        <v>363</v>
      </c>
      <c r="B297" s="25">
        <f t="shared" si="6"/>
        <v>93510.75</v>
      </c>
      <c r="C297" s="26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>
        <v>93510.75</v>
      </c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27"/>
      <c r="BK297" s="27"/>
      <c r="BL297" s="27"/>
      <c r="BM297" s="27"/>
      <c r="BN297" s="27"/>
      <c r="BO297" s="27"/>
      <c r="BP297" s="27"/>
      <c r="BQ297" s="27"/>
      <c r="BR297" s="27"/>
      <c r="BS297" s="27"/>
      <c r="BT297" s="27"/>
      <c r="BU297" s="27"/>
      <c r="BV297" s="27"/>
      <c r="BW297" s="27"/>
      <c r="BX297" s="27"/>
      <c r="BY297" s="27"/>
      <c r="BZ297" s="27"/>
      <c r="CA297" s="27"/>
      <c r="CB297" s="27"/>
      <c r="CC297" s="27"/>
      <c r="CD297" s="27"/>
      <c r="CE297" s="28"/>
    </row>
    <row r="298" spans="1:83" x14ac:dyDescent="0.2">
      <c r="A298" s="18" t="s">
        <v>364</v>
      </c>
      <c r="B298" s="25">
        <f t="shared" si="6"/>
        <v>32531.39</v>
      </c>
      <c r="C298" s="26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27"/>
      <c r="BK298" s="27"/>
      <c r="BL298" s="27"/>
      <c r="BM298" s="27"/>
      <c r="BN298" s="27"/>
      <c r="BO298" s="27"/>
      <c r="BP298" s="27"/>
      <c r="BQ298" s="27"/>
      <c r="BR298" s="27"/>
      <c r="BS298" s="27"/>
      <c r="BT298" s="27"/>
      <c r="BU298" s="27"/>
      <c r="BV298" s="27"/>
      <c r="BW298" s="27"/>
      <c r="BX298" s="27">
        <v>32531.39</v>
      </c>
      <c r="BY298" s="27"/>
      <c r="BZ298" s="27"/>
      <c r="CA298" s="27"/>
      <c r="CB298" s="27"/>
      <c r="CC298" s="27"/>
      <c r="CD298" s="27"/>
      <c r="CE298" s="28"/>
    </row>
    <row r="299" spans="1:83" x14ac:dyDescent="0.2">
      <c r="A299" s="18" t="s">
        <v>365</v>
      </c>
      <c r="B299" s="25">
        <f t="shared" si="6"/>
        <v>53867.27</v>
      </c>
      <c r="C299" s="26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>
        <v>15309</v>
      </c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>
        <v>38558.269999999997</v>
      </c>
      <c r="AN299" s="27"/>
      <c r="AO299" s="27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27"/>
      <c r="BK299" s="27"/>
      <c r="BL299" s="27"/>
      <c r="BM299" s="27"/>
      <c r="BN299" s="27"/>
      <c r="BO299" s="27"/>
      <c r="BP299" s="27"/>
      <c r="BQ299" s="27"/>
      <c r="BR299" s="27"/>
      <c r="BS299" s="27"/>
      <c r="BT299" s="27"/>
      <c r="BU299" s="27"/>
      <c r="BV299" s="27"/>
      <c r="BW299" s="27"/>
      <c r="BX299" s="27"/>
      <c r="BY299" s="27"/>
      <c r="BZ299" s="27"/>
      <c r="CA299" s="27"/>
      <c r="CB299" s="27"/>
      <c r="CC299" s="27"/>
      <c r="CD299" s="27"/>
      <c r="CE299" s="28"/>
    </row>
    <row r="300" spans="1:83" x14ac:dyDescent="0.2">
      <c r="A300" s="18" t="s">
        <v>366</v>
      </c>
      <c r="B300" s="25">
        <f t="shared" si="6"/>
        <v>21237.31</v>
      </c>
      <c r="C300" s="26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>
        <v>21237.31</v>
      </c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27"/>
      <c r="BK300" s="27"/>
      <c r="BL300" s="27"/>
      <c r="BM300" s="27"/>
      <c r="BN300" s="27"/>
      <c r="BO300" s="27"/>
      <c r="BP300" s="27"/>
      <c r="BQ300" s="27"/>
      <c r="BR300" s="27"/>
      <c r="BS300" s="27"/>
      <c r="BT300" s="27"/>
      <c r="BU300" s="27"/>
      <c r="BV300" s="27"/>
      <c r="BW300" s="27"/>
      <c r="BX300" s="27"/>
      <c r="BY300" s="27"/>
      <c r="BZ300" s="27"/>
      <c r="CA300" s="27"/>
      <c r="CB300" s="27"/>
      <c r="CC300" s="27"/>
      <c r="CD300" s="27"/>
      <c r="CE300" s="28"/>
    </row>
    <row r="301" spans="1:83" x14ac:dyDescent="0.2">
      <c r="A301" s="18" t="s">
        <v>367</v>
      </c>
      <c r="B301" s="25">
        <f t="shared" si="6"/>
        <v>15294.08</v>
      </c>
      <c r="C301" s="26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>
        <v>15294.08</v>
      </c>
      <c r="AN301" s="27"/>
      <c r="AO301" s="27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27"/>
      <c r="BK301" s="27"/>
      <c r="BL301" s="27"/>
      <c r="BM301" s="27"/>
      <c r="BN301" s="27"/>
      <c r="BO301" s="27"/>
      <c r="BP301" s="27"/>
      <c r="BQ301" s="27"/>
      <c r="BR301" s="27"/>
      <c r="BS301" s="27"/>
      <c r="BT301" s="27"/>
      <c r="BU301" s="27"/>
      <c r="BV301" s="27"/>
      <c r="BW301" s="27"/>
      <c r="BX301" s="27"/>
      <c r="BY301" s="27"/>
      <c r="BZ301" s="27"/>
      <c r="CA301" s="27"/>
      <c r="CB301" s="27"/>
      <c r="CC301" s="27"/>
      <c r="CD301" s="27"/>
      <c r="CE301" s="28"/>
    </row>
    <row r="302" spans="1:83" x14ac:dyDescent="0.2">
      <c r="A302" s="18" t="s">
        <v>368</v>
      </c>
      <c r="B302" s="25">
        <f t="shared" si="6"/>
        <v>36590.540000000008</v>
      </c>
      <c r="C302" s="26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>
        <v>26407.15</v>
      </c>
      <c r="T302" s="27"/>
      <c r="U302" s="27"/>
      <c r="V302" s="27"/>
      <c r="W302" s="27"/>
      <c r="X302" s="27"/>
      <c r="Y302" s="27"/>
      <c r="Z302" s="27"/>
      <c r="AA302" s="27"/>
      <c r="AB302" s="27">
        <v>8554.59</v>
      </c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27"/>
      <c r="BK302" s="27"/>
      <c r="BL302" s="27"/>
      <c r="BM302" s="27"/>
      <c r="BN302" s="27">
        <v>1628.8</v>
      </c>
      <c r="BO302" s="27"/>
      <c r="BP302" s="27"/>
      <c r="BQ302" s="27"/>
      <c r="BR302" s="27"/>
      <c r="BS302" s="27"/>
      <c r="BT302" s="27"/>
      <c r="BU302" s="27"/>
      <c r="BV302" s="27"/>
      <c r="BW302" s="27"/>
      <c r="BX302" s="27"/>
      <c r="BY302" s="27"/>
      <c r="BZ302" s="27"/>
      <c r="CA302" s="27"/>
      <c r="CB302" s="27"/>
      <c r="CC302" s="27"/>
      <c r="CD302" s="27"/>
      <c r="CE302" s="28"/>
    </row>
    <row r="303" spans="1:83" x14ac:dyDescent="0.2">
      <c r="A303" s="18" t="s">
        <v>369</v>
      </c>
      <c r="B303" s="25">
        <f t="shared" si="6"/>
        <v>56640.59</v>
      </c>
      <c r="C303" s="26"/>
      <c r="D303" s="27"/>
      <c r="E303" s="27"/>
      <c r="F303" s="27"/>
      <c r="G303" s="27">
        <v>56640.59</v>
      </c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  <c r="AQ303" s="27"/>
      <c r="AR303" s="27"/>
      <c r="AS303" s="27"/>
      <c r="AT303" s="27"/>
      <c r="AU303" s="27"/>
      <c r="AV303" s="27"/>
      <c r="AW303" s="27"/>
      <c r="AX303" s="27"/>
      <c r="AY303" s="27"/>
      <c r="AZ303" s="27"/>
      <c r="BA303" s="27"/>
      <c r="BB303" s="27"/>
      <c r="BC303" s="27"/>
      <c r="BD303" s="27"/>
      <c r="BE303" s="27"/>
      <c r="BF303" s="27"/>
      <c r="BG303" s="27"/>
      <c r="BH303" s="27"/>
      <c r="BI303" s="27"/>
      <c r="BJ303" s="27"/>
      <c r="BK303" s="27"/>
      <c r="BL303" s="27"/>
      <c r="BM303" s="27"/>
      <c r="BN303" s="27"/>
      <c r="BO303" s="27"/>
      <c r="BP303" s="27"/>
      <c r="BQ303" s="27"/>
      <c r="BR303" s="27"/>
      <c r="BS303" s="27"/>
      <c r="BT303" s="27"/>
      <c r="BU303" s="27"/>
      <c r="BV303" s="27"/>
      <c r="BW303" s="27"/>
      <c r="BX303" s="27"/>
      <c r="BY303" s="27"/>
      <c r="BZ303" s="27"/>
      <c r="CA303" s="27"/>
      <c r="CB303" s="27"/>
      <c r="CC303" s="27"/>
      <c r="CD303" s="27"/>
      <c r="CE303" s="28"/>
    </row>
    <row r="304" spans="1:83" x14ac:dyDescent="0.2">
      <c r="A304" s="18" t="s">
        <v>370</v>
      </c>
      <c r="B304" s="25">
        <f t="shared" si="6"/>
        <v>30.24</v>
      </c>
      <c r="C304" s="26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>
        <v>30.24</v>
      </c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  <c r="AQ304" s="27"/>
      <c r="AR304" s="27"/>
      <c r="AS304" s="27"/>
      <c r="AT304" s="27"/>
      <c r="AU304" s="27"/>
      <c r="AV304" s="27"/>
      <c r="AW304" s="27"/>
      <c r="AX304" s="27"/>
      <c r="AY304" s="27"/>
      <c r="AZ304" s="27"/>
      <c r="BA304" s="27"/>
      <c r="BB304" s="27"/>
      <c r="BC304" s="27"/>
      <c r="BD304" s="27"/>
      <c r="BE304" s="27"/>
      <c r="BF304" s="27"/>
      <c r="BG304" s="27"/>
      <c r="BH304" s="27"/>
      <c r="BI304" s="27"/>
      <c r="BJ304" s="27"/>
      <c r="BK304" s="27"/>
      <c r="BL304" s="27"/>
      <c r="BM304" s="27"/>
      <c r="BN304" s="27"/>
      <c r="BO304" s="27"/>
      <c r="BP304" s="27"/>
      <c r="BQ304" s="27"/>
      <c r="BR304" s="27"/>
      <c r="BS304" s="27"/>
      <c r="BT304" s="27"/>
      <c r="BU304" s="27"/>
      <c r="BV304" s="27"/>
      <c r="BW304" s="27"/>
      <c r="BX304" s="27"/>
      <c r="BY304" s="27"/>
      <c r="BZ304" s="27"/>
      <c r="CA304" s="27"/>
      <c r="CB304" s="27"/>
      <c r="CC304" s="27"/>
      <c r="CD304" s="27"/>
      <c r="CE304" s="28"/>
    </row>
    <row r="305" spans="1:83" x14ac:dyDescent="0.2">
      <c r="A305" s="18" t="s">
        <v>371</v>
      </c>
      <c r="B305" s="25">
        <f t="shared" si="6"/>
        <v>26.02</v>
      </c>
      <c r="C305" s="26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>
        <v>26.02</v>
      </c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  <c r="AQ305" s="27"/>
      <c r="AR305" s="27"/>
      <c r="AS305" s="27"/>
      <c r="AT305" s="27"/>
      <c r="AU305" s="27"/>
      <c r="AV305" s="27"/>
      <c r="AW305" s="27"/>
      <c r="AX305" s="27"/>
      <c r="AY305" s="27"/>
      <c r="AZ305" s="27"/>
      <c r="BA305" s="27"/>
      <c r="BB305" s="27"/>
      <c r="BC305" s="27"/>
      <c r="BD305" s="27"/>
      <c r="BE305" s="27"/>
      <c r="BF305" s="27"/>
      <c r="BG305" s="27"/>
      <c r="BH305" s="27"/>
      <c r="BI305" s="27"/>
      <c r="BJ305" s="27"/>
      <c r="BK305" s="27"/>
      <c r="BL305" s="27"/>
      <c r="BM305" s="27"/>
      <c r="BN305" s="27"/>
      <c r="BO305" s="27"/>
      <c r="BP305" s="27"/>
      <c r="BQ305" s="27"/>
      <c r="BR305" s="27"/>
      <c r="BS305" s="27"/>
      <c r="BT305" s="27"/>
      <c r="BU305" s="27"/>
      <c r="BV305" s="27"/>
      <c r="BW305" s="27"/>
      <c r="BX305" s="27"/>
      <c r="BY305" s="27"/>
      <c r="BZ305" s="27"/>
      <c r="CA305" s="27"/>
      <c r="CB305" s="27"/>
      <c r="CC305" s="27"/>
      <c r="CD305" s="27"/>
      <c r="CE305" s="28"/>
    </row>
    <row r="306" spans="1:83" x14ac:dyDescent="0.2">
      <c r="A306" s="18" t="s">
        <v>372</v>
      </c>
      <c r="B306" s="25">
        <f t="shared" si="6"/>
        <v>3747.42</v>
      </c>
      <c r="C306" s="26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  <c r="AQ306" s="27"/>
      <c r="AR306" s="27">
        <v>3747.42</v>
      </c>
      <c r="AS306" s="27"/>
      <c r="AT306" s="27"/>
      <c r="AU306" s="27"/>
      <c r="AV306" s="27"/>
      <c r="AW306" s="27"/>
      <c r="AX306" s="27"/>
      <c r="AY306" s="27"/>
      <c r="AZ306" s="27"/>
      <c r="BA306" s="27"/>
      <c r="BB306" s="27"/>
      <c r="BC306" s="27"/>
      <c r="BD306" s="27"/>
      <c r="BE306" s="27"/>
      <c r="BF306" s="27"/>
      <c r="BG306" s="27"/>
      <c r="BH306" s="27"/>
      <c r="BI306" s="27"/>
      <c r="BJ306" s="27"/>
      <c r="BK306" s="27"/>
      <c r="BL306" s="27"/>
      <c r="BM306" s="27"/>
      <c r="BN306" s="27"/>
      <c r="BO306" s="27"/>
      <c r="BP306" s="27"/>
      <c r="BQ306" s="27"/>
      <c r="BR306" s="27"/>
      <c r="BS306" s="27"/>
      <c r="BT306" s="27"/>
      <c r="BU306" s="27"/>
      <c r="BV306" s="27"/>
      <c r="BW306" s="27"/>
      <c r="BX306" s="27"/>
      <c r="BY306" s="27"/>
      <c r="BZ306" s="27"/>
      <c r="CA306" s="27"/>
      <c r="CB306" s="27"/>
      <c r="CC306" s="27"/>
      <c r="CD306" s="27"/>
      <c r="CE306" s="28"/>
    </row>
    <row r="307" spans="1:83" x14ac:dyDescent="0.2">
      <c r="A307" s="18" t="s">
        <v>373</v>
      </c>
      <c r="B307" s="25">
        <f t="shared" si="6"/>
        <v>2663.31</v>
      </c>
      <c r="C307" s="26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  <c r="AQ307" s="27"/>
      <c r="AR307" s="27"/>
      <c r="AS307" s="27"/>
      <c r="AT307" s="27"/>
      <c r="AU307" s="27"/>
      <c r="AV307" s="27"/>
      <c r="AW307" s="27"/>
      <c r="AX307" s="27">
        <v>1741.86</v>
      </c>
      <c r="AY307" s="27"/>
      <c r="AZ307" s="27"/>
      <c r="BA307" s="27"/>
      <c r="BB307" s="27"/>
      <c r="BC307" s="27"/>
      <c r="BD307" s="27"/>
      <c r="BE307" s="27"/>
      <c r="BF307" s="27"/>
      <c r="BG307" s="27"/>
      <c r="BH307" s="27"/>
      <c r="BI307" s="27"/>
      <c r="BJ307" s="27"/>
      <c r="BK307" s="27"/>
      <c r="BL307" s="27"/>
      <c r="BM307" s="27"/>
      <c r="BN307" s="27"/>
      <c r="BO307" s="27">
        <v>921.45</v>
      </c>
      <c r="BP307" s="27"/>
      <c r="BQ307" s="27"/>
      <c r="BR307" s="27"/>
      <c r="BS307" s="27"/>
      <c r="BT307" s="27"/>
      <c r="BU307" s="27"/>
      <c r="BV307" s="27"/>
      <c r="BW307" s="27"/>
      <c r="BX307" s="27"/>
      <c r="BY307" s="27"/>
      <c r="BZ307" s="27"/>
      <c r="CA307" s="27"/>
      <c r="CB307" s="27"/>
      <c r="CC307" s="27"/>
      <c r="CD307" s="27"/>
      <c r="CE307" s="28"/>
    </row>
    <row r="308" spans="1:83" x14ac:dyDescent="0.2">
      <c r="A308" s="18" t="s">
        <v>374</v>
      </c>
      <c r="B308" s="25">
        <f t="shared" si="6"/>
        <v>731.7</v>
      </c>
      <c r="C308" s="26"/>
      <c r="D308" s="27"/>
      <c r="E308" s="27"/>
      <c r="F308" s="27"/>
      <c r="G308" s="27"/>
      <c r="H308" s="27">
        <v>731.7</v>
      </c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  <c r="AQ308" s="27"/>
      <c r="AR308" s="27"/>
      <c r="AS308" s="27"/>
      <c r="AT308" s="27"/>
      <c r="AU308" s="27"/>
      <c r="AV308" s="27"/>
      <c r="AW308" s="27"/>
      <c r="AX308" s="27"/>
      <c r="AY308" s="27"/>
      <c r="AZ308" s="27"/>
      <c r="BA308" s="27"/>
      <c r="BB308" s="27"/>
      <c r="BC308" s="27"/>
      <c r="BD308" s="27"/>
      <c r="BE308" s="27"/>
      <c r="BF308" s="27"/>
      <c r="BG308" s="27"/>
      <c r="BH308" s="27"/>
      <c r="BI308" s="27"/>
      <c r="BJ308" s="27"/>
      <c r="BK308" s="27"/>
      <c r="BL308" s="27"/>
      <c r="BM308" s="27"/>
      <c r="BN308" s="27"/>
      <c r="BO308" s="27"/>
      <c r="BP308" s="27"/>
      <c r="BQ308" s="27"/>
      <c r="BR308" s="27"/>
      <c r="BS308" s="27"/>
      <c r="BT308" s="27"/>
      <c r="BU308" s="27"/>
      <c r="BV308" s="27"/>
      <c r="BW308" s="27"/>
      <c r="BX308" s="27"/>
      <c r="BY308" s="27"/>
      <c r="BZ308" s="27"/>
      <c r="CA308" s="27"/>
      <c r="CB308" s="27"/>
      <c r="CC308" s="27"/>
      <c r="CD308" s="27"/>
      <c r="CE308" s="28"/>
    </row>
    <row r="309" spans="1:83" x14ac:dyDescent="0.2">
      <c r="A309" s="18" t="s">
        <v>375</v>
      </c>
      <c r="B309" s="25">
        <f t="shared" si="6"/>
        <v>23700.48</v>
      </c>
      <c r="C309" s="26"/>
      <c r="D309" s="27"/>
      <c r="E309" s="27"/>
      <c r="F309" s="27"/>
      <c r="G309" s="27">
        <v>23700.48</v>
      </c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  <c r="AQ309" s="27"/>
      <c r="AR309" s="27"/>
      <c r="AS309" s="27"/>
      <c r="AT309" s="27"/>
      <c r="AU309" s="27"/>
      <c r="AV309" s="27"/>
      <c r="AW309" s="27"/>
      <c r="AX309" s="27"/>
      <c r="AY309" s="27"/>
      <c r="AZ309" s="27"/>
      <c r="BA309" s="27"/>
      <c r="BB309" s="27"/>
      <c r="BC309" s="27"/>
      <c r="BD309" s="27"/>
      <c r="BE309" s="27"/>
      <c r="BF309" s="27"/>
      <c r="BG309" s="27"/>
      <c r="BH309" s="27"/>
      <c r="BI309" s="27"/>
      <c r="BJ309" s="27"/>
      <c r="BK309" s="27"/>
      <c r="BL309" s="27"/>
      <c r="BM309" s="27"/>
      <c r="BN309" s="27"/>
      <c r="BO309" s="27"/>
      <c r="BP309" s="27"/>
      <c r="BQ309" s="27"/>
      <c r="BR309" s="27"/>
      <c r="BS309" s="27"/>
      <c r="BT309" s="27"/>
      <c r="BU309" s="27"/>
      <c r="BV309" s="27"/>
      <c r="BW309" s="27"/>
      <c r="BX309" s="27"/>
      <c r="BY309" s="27"/>
      <c r="BZ309" s="27"/>
      <c r="CA309" s="27"/>
      <c r="CB309" s="27"/>
      <c r="CC309" s="27"/>
      <c r="CD309" s="27"/>
      <c r="CE309" s="28"/>
    </row>
    <row r="310" spans="1:83" x14ac:dyDescent="0.2">
      <c r="A310" s="18" t="s">
        <v>376</v>
      </c>
      <c r="B310" s="25">
        <f t="shared" si="6"/>
        <v>6.08</v>
      </c>
      <c r="C310" s="26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>
        <v>6.08</v>
      </c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  <c r="AQ310" s="27"/>
      <c r="AR310" s="27"/>
      <c r="AS310" s="27"/>
      <c r="AT310" s="27"/>
      <c r="AU310" s="27"/>
      <c r="AV310" s="27"/>
      <c r="AW310" s="27"/>
      <c r="AX310" s="27"/>
      <c r="AY310" s="27"/>
      <c r="AZ310" s="27"/>
      <c r="BA310" s="27"/>
      <c r="BB310" s="27"/>
      <c r="BC310" s="27"/>
      <c r="BD310" s="27"/>
      <c r="BE310" s="27"/>
      <c r="BF310" s="27"/>
      <c r="BG310" s="27"/>
      <c r="BH310" s="27"/>
      <c r="BI310" s="27"/>
      <c r="BJ310" s="27"/>
      <c r="BK310" s="27"/>
      <c r="BL310" s="27"/>
      <c r="BM310" s="27"/>
      <c r="BN310" s="27"/>
      <c r="BO310" s="27"/>
      <c r="BP310" s="27"/>
      <c r="BQ310" s="27"/>
      <c r="BR310" s="27"/>
      <c r="BS310" s="27"/>
      <c r="BT310" s="27"/>
      <c r="BU310" s="27"/>
      <c r="BV310" s="27"/>
      <c r="BW310" s="27"/>
      <c r="BX310" s="27"/>
      <c r="BY310" s="27"/>
      <c r="BZ310" s="27"/>
      <c r="CA310" s="27"/>
      <c r="CB310" s="27"/>
      <c r="CC310" s="27"/>
      <c r="CD310" s="27"/>
      <c r="CE310" s="28"/>
    </row>
    <row r="311" spans="1:83" x14ac:dyDescent="0.2">
      <c r="A311" s="18" t="s">
        <v>377</v>
      </c>
      <c r="B311" s="25">
        <f t="shared" si="6"/>
        <v>274314.7</v>
      </c>
      <c r="C311" s="26"/>
      <c r="D311" s="27"/>
      <c r="E311" s="27"/>
      <c r="F311" s="27"/>
      <c r="G311" s="27">
        <v>274314.7</v>
      </c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  <c r="BB311" s="27"/>
      <c r="BC311" s="27"/>
      <c r="BD311" s="27"/>
      <c r="BE311" s="27"/>
      <c r="BF311" s="27"/>
      <c r="BG311" s="27"/>
      <c r="BH311" s="27"/>
      <c r="BI311" s="27"/>
      <c r="BJ311" s="27"/>
      <c r="BK311" s="27"/>
      <c r="BL311" s="27"/>
      <c r="BM311" s="27"/>
      <c r="BN311" s="27"/>
      <c r="BO311" s="27"/>
      <c r="BP311" s="27"/>
      <c r="BQ311" s="27"/>
      <c r="BR311" s="27"/>
      <c r="BS311" s="27"/>
      <c r="BT311" s="27"/>
      <c r="BU311" s="27"/>
      <c r="BV311" s="27"/>
      <c r="BW311" s="27"/>
      <c r="BX311" s="27"/>
      <c r="BY311" s="27"/>
      <c r="BZ311" s="27"/>
      <c r="CA311" s="27"/>
      <c r="CB311" s="27"/>
      <c r="CC311" s="27"/>
      <c r="CD311" s="27"/>
      <c r="CE311" s="28"/>
    </row>
    <row r="312" spans="1:83" x14ac:dyDescent="0.2">
      <c r="A312" s="18" t="s">
        <v>378</v>
      </c>
      <c r="B312" s="25">
        <f t="shared" si="6"/>
        <v>18712</v>
      </c>
      <c r="C312" s="26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  <c r="AQ312" s="27"/>
      <c r="AR312" s="27"/>
      <c r="AS312" s="27"/>
      <c r="AT312" s="27"/>
      <c r="AU312" s="27">
        <v>18712</v>
      </c>
      <c r="AV312" s="27"/>
      <c r="AW312" s="27"/>
      <c r="AX312" s="27"/>
      <c r="AY312" s="27"/>
      <c r="AZ312" s="27"/>
      <c r="BA312" s="27"/>
      <c r="BB312" s="27"/>
      <c r="BC312" s="27"/>
      <c r="BD312" s="27"/>
      <c r="BE312" s="27"/>
      <c r="BF312" s="27"/>
      <c r="BG312" s="27"/>
      <c r="BH312" s="27"/>
      <c r="BI312" s="27"/>
      <c r="BJ312" s="27"/>
      <c r="BK312" s="27"/>
      <c r="BL312" s="27"/>
      <c r="BM312" s="27"/>
      <c r="BN312" s="27"/>
      <c r="BO312" s="27"/>
      <c r="BP312" s="27"/>
      <c r="BQ312" s="27"/>
      <c r="BR312" s="27"/>
      <c r="BS312" s="27"/>
      <c r="BT312" s="27"/>
      <c r="BU312" s="27"/>
      <c r="BV312" s="27"/>
      <c r="BW312" s="27"/>
      <c r="BX312" s="27"/>
      <c r="BY312" s="27"/>
      <c r="BZ312" s="27"/>
      <c r="CA312" s="27"/>
      <c r="CB312" s="27"/>
      <c r="CC312" s="27"/>
      <c r="CD312" s="27"/>
      <c r="CE312" s="28"/>
    </row>
    <row r="313" spans="1:83" x14ac:dyDescent="0.2">
      <c r="A313" s="18" t="s">
        <v>379</v>
      </c>
      <c r="B313" s="25">
        <f t="shared" si="6"/>
        <v>258</v>
      </c>
      <c r="C313" s="26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  <c r="BB313" s="27"/>
      <c r="BC313" s="27"/>
      <c r="BD313" s="27"/>
      <c r="BE313" s="27"/>
      <c r="BF313" s="27"/>
      <c r="BG313" s="27"/>
      <c r="BH313" s="27"/>
      <c r="BI313" s="27"/>
      <c r="BJ313" s="27"/>
      <c r="BK313" s="27"/>
      <c r="BL313" s="27">
        <v>258</v>
      </c>
      <c r="BM313" s="27"/>
      <c r="BN313" s="27"/>
      <c r="BO313" s="27"/>
      <c r="BP313" s="27"/>
      <c r="BQ313" s="27"/>
      <c r="BR313" s="27"/>
      <c r="BS313" s="27"/>
      <c r="BT313" s="27"/>
      <c r="BU313" s="27"/>
      <c r="BV313" s="27"/>
      <c r="BW313" s="27"/>
      <c r="BX313" s="27"/>
      <c r="BY313" s="27"/>
      <c r="BZ313" s="27"/>
      <c r="CA313" s="27"/>
      <c r="CB313" s="27"/>
      <c r="CC313" s="27"/>
      <c r="CD313" s="27"/>
      <c r="CE313" s="28"/>
    </row>
    <row r="314" spans="1:83" x14ac:dyDescent="0.2">
      <c r="A314" s="18" t="s">
        <v>380</v>
      </c>
      <c r="B314" s="25">
        <f t="shared" si="6"/>
        <v>574.20000000000005</v>
      </c>
      <c r="C314" s="26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  <c r="AQ314" s="27"/>
      <c r="AR314" s="27"/>
      <c r="AS314" s="27"/>
      <c r="AT314" s="27"/>
      <c r="AU314" s="27"/>
      <c r="AV314" s="27"/>
      <c r="AW314" s="27"/>
      <c r="AX314" s="27"/>
      <c r="AY314" s="27"/>
      <c r="AZ314" s="27"/>
      <c r="BA314" s="27"/>
      <c r="BB314" s="27"/>
      <c r="BC314" s="27"/>
      <c r="BD314" s="27"/>
      <c r="BE314" s="27"/>
      <c r="BF314" s="27"/>
      <c r="BG314" s="27"/>
      <c r="BH314" s="27"/>
      <c r="BI314" s="27"/>
      <c r="BJ314" s="27"/>
      <c r="BK314" s="27"/>
      <c r="BL314" s="27">
        <v>574.20000000000005</v>
      </c>
      <c r="BM314" s="27"/>
      <c r="BN314" s="27"/>
      <c r="BO314" s="27"/>
      <c r="BP314" s="27"/>
      <c r="BQ314" s="27"/>
      <c r="BR314" s="27"/>
      <c r="BS314" s="27"/>
      <c r="BT314" s="27"/>
      <c r="BU314" s="27"/>
      <c r="BV314" s="27"/>
      <c r="BW314" s="27"/>
      <c r="BX314" s="27"/>
      <c r="BY314" s="27"/>
      <c r="BZ314" s="27"/>
      <c r="CA314" s="27"/>
      <c r="CB314" s="27"/>
      <c r="CC314" s="27"/>
      <c r="CD314" s="27"/>
      <c r="CE314" s="28"/>
    </row>
    <row r="315" spans="1:83" x14ac:dyDescent="0.2">
      <c r="A315" s="18" t="s">
        <v>381</v>
      </c>
      <c r="B315" s="25">
        <f t="shared" si="6"/>
        <v>67520.659999999989</v>
      </c>
      <c r="C315" s="26"/>
      <c r="D315" s="27">
        <v>1428.08</v>
      </c>
      <c r="E315" s="27"/>
      <c r="F315" s="27"/>
      <c r="G315" s="27"/>
      <c r="H315" s="27"/>
      <c r="I315" s="27"/>
      <c r="J315" s="27"/>
      <c r="K315" s="27">
        <v>63032</v>
      </c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>
        <v>1393</v>
      </c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  <c r="AQ315" s="27"/>
      <c r="AR315" s="27"/>
      <c r="AS315" s="27"/>
      <c r="AT315" s="27"/>
      <c r="AU315" s="27"/>
      <c r="AV315" s="27"/>
      <c r="AW315" s="27"/>
      <c r="AX315" s="27"/>
      <c r="AY315" s="27"/>
      <c r="AZ315" s="27"/>
      <c r="BA315" s="27"/>
      <c r="BB315" s="27"/>
      <c r="BC315" s="27"/>
      <c r="BD315" s="27"/>
      <c r="BE315" s="27"/>
      <c r="BF315" s="27"/>
      <c r="BG315" s="27"/>
      <c r="BH315" s="27">
        <v>1055.68</v>
      </c>
      <c r="BI315" s="27"/>
      <c r="BJ315" s="27"/>
      <c r="BK315" s="27"/>
      <c r="BL315" s="27">
        <v>516</v>
      </c>
      <c r="BM315" s="27"/>
      <c r="BN315" s="27">
        <v>95.9</v>
      </c>
      <c r="BO315" s="27"/>
      <c r="BP315" s="27"/>
      <c r="BQ315" s="27"/>
      <c r="BR315" s="27"/>
      <c r="BS315" s="27"/>
      <c r="BT315" s="27"/>
      <c r="BU315" s="27"/>
      <c r="BV315" s="27"/>
      <c r="BW315" s="27"/>
      <c r="BX315" s="27"/>
      <c r="BY315" s="27"/>
      <c r="BZ315" s="27"/>
      <c r="CA315" s="27"/>
      <c r="CB315" s="27"/>
      <c r="CC315" s="27"/>
      <c r="CD315" s="27"/>
      <c r="CE315" s="28"/>
    </row>
    <row r="316" spans="1:83" x14ac:dyDescent="0.2">
      <c r="A316" s="18" t="s">
        <v>382</v>
      </c>
      <c r="B316" s="25">
        <f t="shared" si="6"/>
        <v>900</v>
      </c>
      <c r="C316" s="26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>
        <v>900</v>
      </c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  <c r="AQ316" s="27"/>
      <c r="AR316" s="27"/>
      <c r="AS316" s="27"/>
      <c r="AT316" s="27"/>
      <c r="AU316" s="27"/>
      <c r="AV316" s="27"/>
      <c r="AW316" s="27"/>
      <c r="AX316" s="27"/>
      <c r="AY316" s="27"/>
      <c r="AZ316" s="27"/>
      <c r="BA316" s="27"/>
      <c r="BB316" s="27"/>
      <c r="BC316" s="27"/>
      <c r="BD316" s="27"/>
      <c r="BE316" s="27"/>
      <c r="BF316" s="27"/>
      <c r="BG316" s="27"/>
      <c r="BH316" s="27"/>
      <c r="BI316" s="27"/>
      <c r="BJ316" s="27"/>
      <c r="BK316" s="27"/>
      <c r="BL316" s="27"/>
      <c r="BM316" s="27"/>
      <c r="BN316" s="27"/>
      <c r="BO316" s="27"/>
      <c r="BP316" s="27"/>
      <c r="BQ316" s="27"/>
      <c r="BR316" s="27"/>
      <c r="BS316" s="27"/>
      <c r="BT316" s="27"/>
      <c r="BU316" s="27"/>
      <c r="BV316" s="27"/>
      <c r="BW316" s="27"/>
      <c r="BX316" s="27"/>
      <c r="BY316" s="27"/>
      <c r="BZ316" s="27"/>
      <c r="CA316" s="27"/>
      <c r="CB316" s="27"/>
      <c r="CC316" s="27"/>
      <c r="CD316" s="27"/>
      <c r="CE316" s="28"/>
    </row>
    <row r="317" spans="1:83" x14ac:dyDescent="0.2">
      <c r="A317" s="18" t="s">
        <v>383</v>
      </c>
      <c r="B317" s="25">
        <f t="shared" si="6"/>
        <v>3676.75</v>
      </c>
      <c r="C317" s="26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  <c r="AQ317" s="27"/>
      <c r="AR317" s="27">
        <v>3676.75</v>
      </c>
      <c r="AS317" s="27"/>
      <c r="AT317" s="27"/>
      <c r="AU317" s="27"/>
      <c r="AV317" s="27"/>
      <c r="AW317" s="27"/>
      <c r="AX317" s="27"/>
      <c r="AY317" s="27"/>
      <c r="AZ317" s="27"/>
      <c r="BA317" s="27"/>
      <c r="BB317" s="27"/>
      <c r="BC317" s="27"/>
      <c r="BD317" s="27"/>
      <c r="BE317" s="27"/>
      <c r="BF317" s="27"/>
      <c r="BG317" s="27"/>
      <c r="BH317" s="27"/>
      <c r="BI317" s="27"/>
      <c r="BJ317" s="27"/>
      <c r="BK317" s="27"/>
      <c r="BL317" s="27"/>
      <c r="BM317" s="27"/>
      <c r="BN317" s="27"/>
      <c r="BO317" s="27"/>
      <c r="BP317" s="27"/>
      <c r="BQ317" s="27"/>
      <c r="BR317" s="27"/>
      <c r="BS317" s="27"/>
      <c r="BT317" s="27"/>
      <c r="BU317" s="27"/>
      <c r="BV317" s="27"/>
      <c r="BW317" s="27"/>
      <c r="BX317" s="27"/>
      <c r="BY317" s="27"/>
      <c r="BZ317" s="27"/>
      <c r="CA317" s="27"/>
      <c r="CB317" s="27"/>
      <c r="CC317" s="27"/>
      <c r="CD317" s="27"/>
      <c r="CE317" s="28"/>
    </row>
    <row r="318" spans="1:83" x14ac:dyDescent="0.2">
      <c r="A318" s="18" t="s">
        <v>384</v>
      </c>
      <c r="B318" s="25">
        <f t="shared" si="6"/>
        <v>191.84</v>
      </c>
      <c r="C318" s="26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>
        <v>191.84</v>
      </c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  <c r="AQ318" s="27"/>
      <c r="AR318" s="27"/>
      <c r="AS318" s="27"/>
      <c r="AT318" s="27"/>
      <c r="AU318" s="27"/>
      <c r="AV318" s="27"/>
      <c r="AW318" s="27"/>
      <c r="AX318" s="27"/>
      <c r="AY318" s="27"/>
      <c r="AZ318" s="27"/>
      <c r="BA318" s="27"/>
      <c r="BB318" s="27"/>
      <c r="BC318" s="27"/>
      <c r="BD318" s="27"/>
      <c r="BE318" s="27"/>
      <c r="BF318" s="27"/>
      <c r="BG318" s="27"/>
      <c r="BH318" s="27"/>
      <c r="BI318" s="27"/>
      <c r="BJ318" s="27"/>
      <c r="BK318" s="27"/>
      <c r="BL318" s="27"/>
      <c r="BM318" s="27"/>
      <c r="BN318" s="27"/>
      <c r="BO318" s="27"/>
      <c r="BP318" s="27"/>
      <c r="BQ318" s="27"/>
      <c r="BR318" s="27"/>
      <c r="BS318" s="27"/>
      <c r="BT318" s="27"/>
      <c r="BU318" s="27"/>
      <c r="BV318" s="27"/>
      <c r="BW318" s="27"/>
      <c r="BX318" s="27"/>
      <c r="BY318" s="27"/>
      <c r="BZ318" s="27"/>
      <c r="CA318" s="27"/>
      <c r="CB318" s="27"/>
      <c r="CC318" s="27"/>
      <c r="CD318" s="27"/>
      <c r="CE318" s="28"/>
    </row>
    <row r="319" spans="1:83" x14ac:dyDescent="0.2">
      <c r="A319" s="18" t="s">
        <v>385</v>
      </c>
      <c r="B319" s="25">
        <f t="shared" si="6"/>
        <v>24596.59</v>
      </c>
      <c r="C319" s="26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  <c r="AQ319" s="27"/>
      <c r="AR319" s="27"/>
      <c r="AS319" s="27"/>
      <c r="AT319" s="27"/>
      <c r="AU319" s="27">
        <v>24261.79</v>
      </c>
      <c r="AV319" s="27"/>
      <c r="AW319" s="27"/>
      <c r="AX319" s="27"/>
      <c r="AY319" s="27"/>
      <c r="AZ319" s="27"/>
      <c r="BA319" s="27"/>
      <c r="BB319" s="27"/>
      <c r="BC319" s="27"/>
      <c r="BD319" s="27"/>
      <c r="BE319" s="27"/>
      <c r="BF319" s="27"/>
      <c r="BG319" s="27"/>
      <c r="BH319" s="27"/>
      <c r="BI319" s="27"/>
      <c r="BJ319" s="27"/>
      <c r="BK319" s="27"/>
      <c r="BL319" s="27"/>
      <c r="BM319" s="27">
        <v>334.8</v>
      </c>
      <c r="BN319" s="27"/>
      <c r="BO319" s="27"/>
      <c r="BP319" s="27"/>
      <c r="BQ319" s="27"/>
      <c r="BR319" s="27"/>
      <c r="BS319" s="27"/>
      <c r="BT319" s="27"/>
      <c r="BU319" s="27"/>
      <c r="BV319" s="27"/>
      <c r="BW319" s="27"/>
      <c r="BX319" s="27"/>
      <c r="BY319" s="27"/>
      <c r="BZ319" s="27"/>
      <c r="CA319" s="27"/>
      <c r="CB319" s="27"/>
      <c r="CC319" s="27"/>
      <c r="CD319" s="27"/>
      <c r="CE319" s="28"/>
    </row>
    <row r="320" spans="1:83" s="1" customFormat="1" x14ac:dyDescent="0.2">
      <c r="A320" s="19" t="s">
        <v>386</v>
      </c>
      <c r="B320" s="32">
        <f t="shared" si="6"/>
        <v>325</v>
      </c>
      <c r="C320" s="29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>
        <v>79</v>
      </c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>
        <v>48.6</v>
      </c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  <c r="BM320" s="30">
        <v>68.400000000000006</v>
      </c>
      <c r="BN320" s="30">
        <v>129</v>
      </c>
      <c r="BO320" s="30"/>
      <c r="BP320" s="30"/>
      <c r="BQ320" s="30"/>
      <c r="BR320" s="30"/>
      <c r="BS320" s="30"/>
      <c r="BT320" s="30"/>
      <c r="BU320" s="30"/>
      <c r="BV320" s="30"/>
      <c r="BW320" s="30"/>
      <c r="BX320" s="30"/>
      <c r="BY320" s="30"/>
      <c r="BZ320" s="30"/>
      <c r="CA320" s="30"/>
      <c r="CB320" s="30"/>
      <c r="CC320" s="30"/>
      <c r="CD320" s="30"/>
      <c r="CE320" s="31"/>
    </row>
    <row r="321" spans="1:83" x14ac:dyDescent="0.2">
      <c r="A321" s="18" t="s">
        <v>387</v>
      </c>
      <c r="B321" s="25">
        <f t="shared" si="6"/>
        <v>1874.4</v>
      </c>
      <c r="C321" s="26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  <c r="AQ321" s="27"/>
      <c r="AR321" s="27"/>
      <c r="AS321" s="27"/>
      <c r="AT321" s="27"/>
      <c r="AU321" s="27"/>
      <c r="AV321" s="27"/>
      <c r="AW321" s="27"/>
      <c r="AX321" s="27"/>
      <c r="AY321" s="27"/>
      <c r="AZ321" s="27"/>
      <c r="BA321" s="27"/>
      <c r="BB321" s="27"/>
      <c r="BC321" s="27"/>
      <c r="BD321" s="27"/>
      <c r="BE321" s="27"/>
      <c r="BF321" s="27"/>
      <c r="BG321" s="27"/>
      <c r="BH321" s="27"/>
      <c r="BI321" s="27"/>
      <c r="BJ321" s="27"/>
      <c r="BK321" s="27"/>
      <c r="BL321" s="27"/>
      <c r="BM321" s="27">
        <v>1874.4</v>
      </c>
      <c r="BN321" s="27"/>
      <c r="BO321" s="27"/>
      <c r="BP321" s="27"/>
      <c r="BQ321" s="27"/>
      <c r="BR321" s="27"/>
      <c r="BS321" s="27"/>
      <c r="BT321" s="27"/>
      <c r="BU321" s="27"/>
      <c r="BV321" s="27"/>
      <c r="BW321" s="27"/>
      <c r="BX321" s="27"/>
      <c r="BY321" s="27"/>
      <c r="BZ321" s="27"/>
      <c r="CA321" s="27"/>
      <c r="CB321" s="27"/>
      <c r="CC321" s="27"/>
      <c r="CD321" s="27"/>
      <c r="CE321" s="28"/>
    </row>
    <row r="322" spans="1:83" x14ac:dyDescent="0.2">
      <c r="A322" s="18" t="s">
        <v>388</v>
      </c>
      <c r="B322" s="25">
        <f t="shared" si="6"/>
        <v>130340.79000000001</v>
      </c>
      <c r="C322" s="26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>
        <v>139.85</v>
      </c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>
        <v>1323</v>
      </c>
      <c r="AD322" s="27"/>
      <c r="AE322" s="27">
        <v>3103.2</v>
      </c>
      <c r="AF322" s="27"/>
      <c r="AG322" s="27"/>
      <c r="AH322" s="27"/>
      <c r="AI322" s="27"/>
      <c r="AJ322" s="27">
        <v>565</v>
      </c>
      <c r="AK322" s="27"/>
      <c r="AL322" s="27"/>
      <c r="AM322" s="27">
        <v>13690.87</v>
      </c>
      <c r="AN322" s="27"/>
      <c r="AO322" s="27">
        <v>89260.85</v>
      </c>
      <c r="AP322" s="27"/>
      <c r="AQ322" s="27"/>
      <c r="AR322" s="27"/>
      <c r="AS322" s="27"/>
      <c r="AT322" s="27"/>
      <c r="AU322" s="27"/>
      <c r="AV322" s="27"/>
      <c r="AW322" s="27"/>
      <c r="AX322" s="27">
        <v>318.07</v>
      </c>
      <c r="AY322" s="27"/>
      <c r="AZ322" s="27"/>
      <c r="BA322" s="27"/>
      <c r="BB322" s="27"/>
      <c r="BC322" s="27">
        <v>668.4</v>
      </c>
      <c r="BD322" s="27"/>
      <c r="BE322" s="27">
        <v>32.799999999999997</v>
      </c>
      <c r="BF322" s="27"/>
      <c r="BG322" s="27"/>
      <c r="BH322" s="27"/>
      <c r="BI322" s="27"/>
      <c r="BJ322" s="27"/>
      <c r="BK322" s="27"/>
      <c r="BL322" s="27">
        <v>15463.39</v>
      </c>
      <c r="BM322" s="27">
        <v>1662</v>
      </c>
      <c r="BN322" s="27"/>
      <c r="BO322" s="27"/>
      <c r="BP322" s="27"/>
      <c r="BQ322" s="27"/>
      <c r="BR322" s="27"/>
      <c r="BS322" s="27"/>
      <c r="BT322" s="27"/>
      <c r="BU322" s="27">
        <v>4113.3599999999997</v>
      </c>
      <c r="BV322" s="27"/>
      <c r="BW322" s="27"/>
      <c r="BX322" s="27"/>
      <c r="BY322" s="27"/>
      <c r="BZ322" s="27"/>
      <c r="CA322" s="27"/>
      <c r="CB322" s="27"/>
      <c r="CC322" s="27"/>
      <c r="CD322" s="27"/>
      <c r="CE322" s="28"/>
    </row>
    <row r="323" spans="1:83" x14ac:dyDescent="0.2">
      <c r="A323" s="18" t="s">
        <v>389</v>
      </c>
      <c r="B323" s="25">
        <f t="shared" si="6"/>
        <v>1475265.66</v>
      </c>
      <c r="C323" s="26"/>
      <c r="D323" s="27"/>
      <c r="E323" s="27"/>
      <c r="F323" s="27"/>
      <c r="G323" s="27"/>
      <c r="H323" s="27"/>
      <c r="I323" s="27"/>
      <c r="J323" s="27"/>
      <c r="K323" s="27"/>
      <c r="L323" s="27">
        <v>77.790000000000006</v>
      </c>
      <c r="M323" s="27"/>
      <c r="N323" s="27"/>
      <c r="O323" s="27">
        <v>80.69</v>
      </c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>
        <v>1471586.81</v>
      </c>
      <c r="AX323" s="27"/>
      <c r="AY323" s="27"/>
      <c r="AZ323" s="27"/>
      <c r="BA323" s="27"/>
      <c r="BB323" s="27"/>
      <c r="BC323" s="27"/>
      <c r="BD323" s="27"/>
      <c r="BE323" s="27"/>
      <c r="BF323" s="27"/>
      <c r="BG323" s="27"/>
      <c r="BH323" s="27"/>
      <c r="BI323" s="27"/>
      <c r="BJ323" s="27"/>
      <c r="BK323" s="27"/>
      <c r="BL323" s="27"/>
      <c r="BM323" s="27">
        <v>3391.2</v>
      </c>
      <c r="BN323" s="27">
        <v>72</v>
      </c>
      <c r="BO323" s="27"/>
      <c r="BP323" s="27"/>
      <c r="BQ323" s="27"/>
      <c r="BR323" s="27"/>
      <c r="BS323" s="27"/>
      <c r="BT323" s="27"/>
      <c r="BU323" s="27"/>
      <c r="BV323" s="27"/>
      <c r="BW323" s="27"/>
      <c r="BX323" s="27">
        <v>57.17</v>
      </c>
      <c r="BY323" s="27"/>
      <c r="BZ323" s="27"/>
      <c r="CA323" s="27"/>
      <c r="CB323" s="27"/>
      <c r="CC323" s="27"/>
      <c r="CD323" s="27"/>
      <c r="CE323" s="28"/>
    </row>
    <row r="324" spans="1:83" x14ac:dyDescent="0.2">
      <c r="A324" s="18" t="s">
        <v>390</v>
      </c>
      <c r="B324" s="25">
        <f t="shared" si="6"/>
        <v>1421.42</v>
      </c>
      <c r="C324" s="26"/>
      <c r="D324" s="27"/>
      <c r="E324" s="27"/>
      <c r="F324" s="27">
        <v>1421.42</v>
      </c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  <c r="AQ324" s="27"/>
      <c r="AR324" s="27"/>
      <c r="AS324" s="27"/>
      <c r="AT324" s="27"/>
      <c r="AU324" s="27"/>
      <c r="AV324" s="27"/>
      <c r="AW324" s="27"/>
      <c r="AX324" s="27"/>
      <c r="AY324" s="27"/>
      <c r="AZ324" s="27"/>
      <c r="BA324" s="27"/>
      <c r="BB324" s="27"/>
      <c r="BC324" s="27"/>
      <c r="BD324" s="27"/>
      <c r="BE324" s="27"/>
      <c r="BF324" s="27"/>
      <c r="BG324" s="27"/>
      <c r="BH324" s="27"/>
      <c r="BI324" s="27"/>
      <c r="BJ324" s="27"/>
      <c r="BK324" s="27"/>
      <c r="BL324" s="27"/>
      <c r="BM324" s="27"/>
      <c r="BN324" s="27"/>
      <c r="BO324" s="27"/>
      <c r="BP324" s="27"/>
      <c r="BQ324" s="27"/>
      <c r="BR324" s="27"/>
      <c r="BS324" s="27"/>
      <c r="BT324" s="27"/>
      <c r="BU324" s="27"/>
      <c r="BV324" s="27"/>
      <c r="BW324" s="27"/>
      <c r="BX324" s="27"/>
      <c r="BY324" s="27"/>
      <c r="BZ324" s="27"/>
      <c r="CA324" s="27"/>
      <c r="CB324" s="27"/>
      <c r="CC324" s="27"/>
      <c r="CD324" s="27"/>
      <c r="CE324" s="28"/>
    </row>
    <row r="325" spans="1:83" x14ac:dyDescent="0.2">
      <c r="A325" s="18" t="s">
        <v>391</v>
      </c>
      <c r="B325" s="25">
        <f t="shared" si="6"/>
        <v>71800.250000000015</v>
      </c>
      <c r="C325" s="26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>
        <v>100</v>
      </c>
      <c r="AK325" s="27"/>
      <c r="AL325" s="27"/>
      <c r="AM325" s="27"/>
      <c r="AN325" s="27"/>
      <c r="AO325" s="27">
        <v>65238.23</v>
      </c>
      <c r="AP325" s="27"/>
      <c r="AQ325" s="27"/>
      <c r="AR325" s="27"/>
      <c r="AS325" s="27"/>
      <c r="AT325" s="27"/>
      <c r="AU325" s="27"/>
      <c r="AV325" s="27"/>
      <c r="AW325" s="27"/>
      <c r="AX325" s="27"/>
      <c r="AY325" s="27"/>
      <c r="AZ325" s="27"/>
      <c r="BA325" s="27"/>
      <c r="BB325" s="27"/>
      <c r="BC325" s="27">
        <v>360</v>
      </c>
      <c r="BD325" s="27"/>
      <c r="BE325" s="27"/>
      <c r="BF325" s="27"/>
      <c r="BG325" s="27"/>
      <c r="BH325" s="27"/>
      <c r="BI325" s="27"/>
      <c r="BJ325" s="27"/>
      <c r="BK325" s="27"/>
      <c r="BL325" s="27">
        <v>990</v>
      </c>
      <c r="BM325" s="27"/>
      <c r="BN325" s="27">
        <v>64.599999999999994</v>
      </c>
      <c r="BO325" s="27"/>
      <c r="BP325" s="27"/>
      <c r="BQ325" s="27"/>
      <c r="BR325" s="27"/>
      <c r="BS325" s="27"/>
      <c r="BT325" s="27"/>
      <c r="BU325" s="27">
        <v>5047.42</v>
      </c>
      <c r="BV325" s="27"/>
      <c r="BW325" s="27"/>
      <c r="BX325" s="27"/>
      <c r="BY325" s="27"/>
      <c r="BZ325" s="27"/>
      <c r="CA325" s="27"/>
      <c r="CB325" s="27"/>
      <c r="CC325" s="27"/>
      <c r="CD325" s="27"/>
      <c r="CE325" s="28"/>
    </row>
    <row r="326" spans="1:83" x14ac:dyDescent="0.2">
      <c r="A326" s="18" t="s">
        <v>392</v>
      </c>
      <c r="B326" s="25">
        <f t="shared" si="6"/>
        <v>194</v>
      </c>
      <c r="C326" s="26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  <c r="BB326" s="27"/>
      <c r="BC326" s="27"/>
      <c r="BD326" s="27"/>
      <c r="BE326" s="27"/>
      <c r="BF326" s="27"/>
      <c r="BG326" s="27"/>
      <c r="BH326" s="27"/>
      <c r="BI326" s="27"/>
      <c r="BJ326" s="27"/>
      <c r="BK326" s="27"/>
      <c r="BL326" s="27"/>
      <c r="BM326" s="27"/>
      <c r="BN326" s="27">
        <v>194</v>
      </c>
      <c r="BO326" s="27"/>
      <c r="BP326" s="27"/>
      <c r="BQ326" s="27"/>
      <c r="BR326" s="27"/>
      <c r="BS326" s="27"/>
      <c r="BT326" s="27"/>
      <c r="BU326" s="27"/>
      <c r="BV326" s="27"/>
      <c r="BW326" s="27"/>
      <c r="BX326" s="27"/>
      <c r="BY326" s="27"/>
      <c r="BZ326" s="27"/>
      <c r="CA326" s="27"/>
      <c r="CB326" s="27"/>
      <c r="CC326" s="27"/>
      <c r="CD326" s="27"/>
      <c r="CE326" s="28"/>
    </row>
    <row r="327" spans="1:83" s="1" customFormat="1" x14ac:dyDescent="0.2">
      <c r="A327" s="19" t="s">
        <v>393</v>
      </c>
      <c r="B327" s="25">
        <f t="shared" ref="B327:B390" si="7">SUM(C327:CE327)</f>
        <v>164664.79</v>
      </c>
      <c r="C327" s="29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>
        <v>22446.9</v>
      </c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>
        <v>126764.99</v>
      </c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>
        <v>4231.8599999999997</v>
      </c>
      <c r="BD327" s="30"/>
      <c r="BE327" s="30">
        <v>57.6</v>
      </c>
      <c r="BF327" s="30"/>
      <c r="BG327" s="30"/>
      <c r="BH327" s="30"/>
      <c r="BI327" s="30"/>
      <c r="BJ327" s="30"/>
      <c r="BK327" s="30"/>
      <c r="BL327" s="30">
        <v>8127</v>
      </c>
      <c r="BM327" s="30">
        <v>3036.44</v>
      </c>
      <c r="BN327" s="30"/>
      <c r="BO327" s="30"/>
      <c r="BP327" s="30"/>
      <c r="BQ327" s="30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1"/>
    </row>
    <row r="328" spans="1:83" x14ac:dyDescent="0.2">
      <c r="A328" s="18" t="s">
        <v>394</v>
      </c>
      <c r="B328" s="25">
        <f t="shared" si="7"/>
        <v>752779.94000000006</v>
      </c>
      <c r="C328" s="26">
        <v>99992.79</v>
      </c>
      <c r="D328" s="27"/>
      <c r="E328" s="27"/>
      <c r="F328" s="27">
        <v>38851.26</v>
      </c>
      <c r="G328" s="27"/>
      <c r="H328" s="27">
        <v>882</v>
      </c>
      <c r="I328" s="27"/>
      <c r="J328" s="27"/>
      <c r="K328" s="27"/>
      <c r="L328" s="27"/>
      <c r="M328" s="27"/>
      <c r="N328" s="27">
        <v>6872.16</v>
      </c>
      <c r="O328" s="27">
        <v>154.22</v>
      </c>
      <c r="P328" s="27"/>
      <c r="Q328" s="27"/>
      <c r="R328" s="27"/>
      <c r="S328" s="27">
        <v>120993.94</v>
      </c>
      <c r="T328" s="27">
        <v>12701</v>
      </c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>
        <v>3728.92</v>
      </c>
      <c r="AN328" s="27"/>
      <c r="AO328" s="27"/>
      <c r="AP328" s="27"/>
      <c r="AQ328" s="27">
        <v>19770.759999999998</v>
      </c>
      <c r="AR328" s="27">
        <v>45047.37</v>
      </c>
      <c r="AS328" s="27"/>
      <c r="AT328" s="27"/>
      <c r="AU328" s="27"/>
      <c r="AV328" s="27"/>
      <c r="AW328" s="27"/>
      <c r="AX328" s="27"/>
      <c r="AY328" s="27"/>
      <c r="AZ328" s="27"/>
      <c r="BA328" s="27"/>
      <c r="BB328" s="27"/>
      <c r="BC328" s="27"/>
      <c r="BD328" s="27"/>
      <c r="BE328" s="27"/>
      <c r="BF328" s="27"/>
      <c r="BG328" s="27"/>
      <c r="BH328" s="27"/>
      <c r="BI328" s="27">
        <v>190936.47</v>
      </c>
      <c r="BJ328" s="27"/>
      <c r="BK328" s="27"/>
      <c r="BL328" s="27"/>
      <c r="BM328" s="27">
        <v>26172.89</v>
      </c>
      <c r="BN328" s="27">
        <v>1877.83</v>
      </c>
      <c r="BO328" s="27"/>
      <c r="BP328" s="27">
        <v>3768</v>
      </c>
      <c r="BQ328" s="27"/>
      <c r="BR328" s="27">
        <v>5881.92</v>
      </c>
      <c r="BS328" s="27">
        <v>4.8</v>
      </c>
      <c r="BT328" s="27"/>
      <c r="BU328" s="27"/>
      <c r="BV328" s="27"/>
      <c r="BW328" s="27"/>
      <c r="BX328" s="27">
        <v>174366.61</v>
      </c>
      <c r="BY328" s="27"/>
      <c r="BZ328" s="27"/>
      <c r="CA328" s="27"/>
      <c r="CB328" s="27"/>
      <c r="CC328" s="27">
        <v>777</v>
      </c>
      <c r="CD328" s="27"/>
      <c r="CE328" s="28"/>
    </row>
    <row r="329" spans="1:83" x14ac:dyDescent="0.2">
      <c r="A329" s="18" t="s">
        <v>395</v>
      </c>
      <c r="B329" s="25">
        <f t="shared" si="7"/>
        <v>1556.4</v>
      </c>
      <c r="C329" s="26"/>
      <c r="D329" s="27"/>
      <c r="E329" s="27"/>
      <c r="F329" s="27"/>
      <c r="G329" s="27"/>
      <c r="H329" s="27">
        <v>1556.4</v>
      </c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  <c r="BB329" s="27"/>
      <c r="BC329" s="27"/>
      <c r="BD329" s="27"/>
      <c r="BE329" s="27"/>
      <c r="BF329" s="27"/>
      <c r="BG329" s="27"/>
      <c r="BH329" s="27"/>
      <c r="BI329" s="27"/>
      <c r="BJ329" s="27"/>
      <c r="BK329" s="27"/>
      <c r="BL329" s="27"/>
      <c r="BM329" s="27"/>
      <c r="BN329" s="27"/>
      <c r="BO329" s="27"/>
      <c r="BP329" s="27"/>
      <c r="BQ329" s="27"/>
      <c r="BR329" s="27"/>
      <c r="BS329" s="27"/>
      <c r="BT329" s="27"/>
      <c r="BU329" s="27"/>
      <c r="BV329" s="27"/>
      <c r="BW329" s="27"/>
      <c r="BX329" s="27"/>
      <c r="BY329" s="27"/>
      <c r="BZ329" s="27"/>
      <c r="CA329" s="27"/>
      <c r="CB329" s="27"/>
      <c r="CC329" s="27"/>
      <c r="CD329" s="27"/>
      <c r="CE329" s="28"/>
    </row>
    <row r="330" spans="1:83" x14ac:dyDescent="0.2">
      <c r="A330" s="18" t="s">
        <v>396</v>
      </c>
      <c r="B330" s="25">
        <f t="shared" si="7"/>
        <v>69413.75</v>
      </c>
      <c r="C330" s="26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>
        <v>69413.75</v>
      </c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  <c r="BB330" s="27"/>
      <c r="BC330" s="27"/>
      <c r="BD330" s="27"/>
      <c r="BE330" s="27"/>
      <c r="BF330" s="27"/>
      <c r="BG330" s="27"/>
      <c r="BH330" s="27"/>
      <c r="BI330" s="27"/>
      <c r="BJ330" s="27"/>
      <c r="BK330" s="27"/>
      <c r="BL330" s="27"/>
      <c r="BM330" s="27"/>
      <c r="BN330" s="27"/>
      <c r="BO330" s="27"/>
      <c r="BP330" s="27"/>
      <c r="BQ330" s="27"/>
      <c r="BR330" s="27"/>
      <c r="BS330" s="27"/>
      <c r="BT330" s="27"/>
      <c r="BU330" s="27"/>
      <c r="BV330" s="27"/>
      <c r="BW330" s="27"/>
      <c r="BX330" s="27"/>
      <c r="BY330" s="27"/>
      <c r="BZ330" s="27"/>
      <c r="CA330" s="27"/>
      <c r="CB330" s="27"/>
      <c r="CC330" s="27"/>
      <c r="CD330" s="27"/>
      <c r="CE330" s="28"/>
    </row>
    <row r="331" spans="1:83" x14ac:dyDescent="0.2">
      <c r="A331" s="18" t="s">
        <v>397</v>
      </c>
      <c r="B331" s="25">
        <f t="shared" si="7"/>
        <v>720600.96</v>
      </c>
      <c r="C331" s="26"/>
      <c r="D331" s="27"/>
      <c r="E331" s="27"/>
      <c r="F331" s="27"/>
      <c r="G331" s="27">
        <v>720396.96</v>
      </c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  <c r="BB331" s="27"/>
      <c r="BC331" s="27"/>
      <c r="BD331" s="27"/>
      <c r="BE331" s="27"/>
      <c r="BF331" s="27"/>
      <c r="BG331" s="27"/>
      <c r="BH331" s="27"/>
      <c r="BI331" s="27"/>
      <c r="BJ331" s="27"/>
      <c r="BK331" s="27"/>
      <c r="BL331" s="27"/>
      <c r="BM331" s="27">
        <v>204</v>
      </c>
      <c r="BN331" s="27"/>
      <c r="BO331" s="27"/>
      <c r="BP331" s="27"/>
      <c r="BQ331" s="27"/>
      <c r="BR331" s="27"/>
      <c r="BS331" s="27"/>
      <c r="BT331" s="27"/>
      <c r="BU331" s="27"/>
      <c r="BV331" s="27"/>
      <c r="BW331" s="27"/>
      <c r="BX331" s="27"/>
      <c r="BY331" s="27"/>
      <c r="BZ331" s="27"/>
      <c r="CA331" s="27"/>
      <c r="CB331" s="27"/>
      <c r="CC331" s="27"/>
      <c r="CD331" s="27"/>
      <c r="CE331" s="28"/>
    </row>
    <row r="332" spans="1:83" x14ac:dyDescent="0.2">
      <c r="A332" s="18" t="s">
        <v>398</v>
      </c>
      <c r="B332" s="25">
        <f t="shared" si="7"/>
        <v>80624.25</v>
      </c>
      <c r="C332" s="26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>
        <v>80624.25</v>
      </c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7"/>
      <c r="BD332" s="27"/>
      <c r="BE332" s="27"/>
      <c r="BF332" s="27"/>
      <c r="BG332" s="27"/>
      <c r="BH332" s="27"/>
      <c r="BI332" s="27"/>
      <c r="BJ332" s="27"/>
      <c r="BK332" s="27"/>
      <c r="BL332" s="27"/>
      <c r="BM332" s="27"/>
      <c r="BN332" s="27"/>
      <c r="BO332" s="27"/>
      <c r="BP332" s="27"/>
      <c r="BQ332" s="27"/>
      <c r="BR332" s="27"/>
      <c r="BS332" s="27"/>
      <c r="BT332" s="27"/>
      <c r="BU332" s="27"/>
      <c r="BV332" s="27"/>
      <c r="BW332" s="27"/>
      <c r="BX332" s="27"/>
      <c r="BY332" s="27"/>
      <c r="BZ332" s="27"/>
      <c r="CA332" s="27"/>
      <c r="CB332" s="27"/>
      <c r="CC332" s="27"/>
      <c r="CD332" s="27"/>
      <c r="CE332" s="28"/>
    </row>
    <row r="333" spans="1:83" x14ac:dyDescent="0.2">
      <c r="A333" s="18" t="s">
        <v>399</v>
      </c>
      <c r="B333" s="25">
        <f t="shared" si="7"/>
        <v>64088.280000000006</v>
      </c>
      <c r="C333" s="26"/>
      <c r="D333" s="27"/>
      <c r="E333" s="27"/>
      <c r="F333" s="27"/>
      <c r="G333" s="27">
        <v>63980.480000000003</v>
      </c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  <c r="AQ333" s="27"/>
      <c r="AR333" s="27"/>
      <c r="AS333" s="27"/>
      <c r="AT333" s="27"/>
      <c r="AU333" s="27"/>
      <c r="AV333" s="27"/>
      <c r="AW333" s="27"/>
      <c r="AX333" s="27"/>
      <c r="AY333" s="27"/>
      <c r="AZ333" s="27"/>
      <c r="BA333" s="27"/>
      <c r="BB333" s="27"/>
      <c r="BC333" s="27"/>
      <c r="BD333" s="27"/>
      <c r="BE333" s="27"/>
      <c r="BF333" s="27"/>
      <c r="BG333" s="27"/>
      <c r="BH333" s="27"/>
      <c r="BI333" s="27"/>
      <c r="BJ333" s="27"/>
      <c r="BK333" s="27"/>
      <c r="BL333" s="27"/>
      <c r="BM333" s="27"/>
      <c r="BN333" s="27">
        <v>107.8</v>
      </c>
      <c r="BO333" s="27"/>
      <c r="BP333" s="27"/>
      <c r="BQ333" s="27"/>
      <c r="BR333" s="27"/>
      <c r="BS333" s="27"/>
      <c r="BT333" s="27"/>
      <c r="BU333" s="27"/>
      <c r="BV333" s="27"/>
      <c r="BW333" s="27"/>
      <c r="BX333" s="27"/>
      <c r="BY333" s="27"/>
      <c r="BZ333" s="27"/>
      <c r="CA333" s="27"/>
      <c r="CB333" s="27"/>
      <c r="CC333" s="27"/>
      <c r="CD333" s="27"/>
      <c r="CE333" s="28"/>
    </row>
    <row r="334" spans="1:83" x14ac:dyDescent="0.2">
      <c r="A334" s="18" t="s">
        <v>400</v>
      </c>
      <c r="B334" s="25">
        <f t="shared" si="7"/>
        <v>250541.88</v>
      </c>
      <c r="C334" s="26"/>
      <c r="D334" s="27"/>
      <c r="E334" s="27"/>
      <c r="F334" s="27"/>
      <c r="G334" s="27">
        <v>188565.85</v>
      </c>
      <c r="H334" s="27"/>
      <c r="I334" s="27"/>
      <c r="J334" s="27"/>
      <c r="K334" s="27"/>
      <c r="L334" s="27"/>
      <c r="M334" s="27"/>
      <c r="N334" s="27"/>
      <c r="O334" s="27">
        <v>9.18</v>
      </c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>
        <v>61966.85</v>
      </c>
      <c r="AN334" s="27"/>
      <c r="AO334" s="27"/>
      <c r="AP334" s="27"/>
      <c r="AQ334" s="27"/>
      <c r="AR334" s="27"/>
      <c r="AS334" s="27"/>
      <c r="AT334" s="27"/>
      <c r="AU334" s="27"/>
      <c r="AV334" s="27"/>
      <c r="AW334" s="27"/>
      <c r="AX334" s="27"/>
      <c r="AY334" s="27"/>
      <c r="AZ334" s="27"/>
      <c r="BA334" s="27"/>
      <c r="BB334" s="27"/>
      <c r="BC334" s="27"/>
      <c r="BD334" s="27"/>
      <c r="BE334" s="27"/>
      <c r="BF334" s="27"/>
      <c r="BG334" s="27"/>
      <c r="BH334" s="27"/>
      <c r="BI334" s="27"/>
      <c r="BJ334" s="27"/>
      <c r="BK334" s="27"/>
      <c r="BL334" s="27"/>
      <c r="BM334" s="27"/>
      <c r="BN334" s="27"/>
      <c r="BO334" s="27"/>
      <c r="BP334" s="27"/>
      <c r="BQ334" s="27"/>
      <c r="BR334" s="27"/>
      <c r="BS334" s="27"/>
      <c r="BT334" s="27"/>
      <c r="BU334" s="27"/>
      <c r="BV334" s="27"/>
      <c r="BW334" s="27"/>
      <c r="BX334" s="27"/>
      <c r="BY334" s="27"/>
      <c r="BZ334" s="27"/>
      <c r="CA334" s="27"/>
      <c r="CB334" s="27"/>
      <c r="CC334" s="27"/>
      <c r="CD334" s="27"/>
      <c r="CE334" s="28"/>
    </row>
    <row r="335" spans="1:83" x14ac:dyDescent="0.2">
      <c r="A335" s="18" t="s">
        <v>401</v>
      </c>
      <c r="B335" s="25">
        <f t="shared" si="7"/>
        <v>68978.789999999994</v>
      </c>
      <c r="C335" s="26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>
        <v>136.6</v>
      </c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>
        <v>64503.34</v>
      </c>
      <c r="AN335" s="27"/>
      <c r="AO335" s="27"/>
      <c r="AP335" s="27"/>
      <c r="AQ335" s="27"/>
      <c r="AR335" s="27"/>
      <c r="AS335" s="27"/>
      <c r="AT335" s="27"/>
      <c r="AU335" s="27"/>
      <c r="AV335" s="27"/>
      <c r="AW335" s="27"/>
      <c r="AX335" s="27"/>
      <c r="AY335" s="27"/>
      <c r="AZ335" s="27"/>
      <c r="BA335" s="27"/>
      <c r="BB335" s="27"/>
      <c r="BC335" s="27"/>
      <c r="BD335" s="27"/>
      <c r="BE335" s="27"/>
      <c r="BF335" s="27"/>
      <c r="BG335" s="27"/>
      <c r="BH335" s="27"/>
      <c r="BI335" s="27"/>
      <c r="BJ335" s="27"/>
      <c r="BK335" s="27"/>
      <c r="BL335" s="27"/>
      <c r="BM335" s="27"/>
      <c r="BN335" s="27">
        <v>4338.8500000000004</v>
      </c>
      <c r="BO335" s="27"/>
      <c r="BP335" s="27"/>
      <c r="BQ335" s="27"/>
      <c r="BR335" s="27"/>
      <c r="BS335" s="27"/>
      <c r="BT335" s="27"/>
      <c r="BU335" s="27"/>
      <c r="BV335" s="27"/>
      <c r="BW335" s="27"/>
      <c r="BX335" s="27"/>
      <c r="BY335" s="27"/>
      <c r="BZ335" s="27"/>
      <c r="CA335" s="27"/>
      <c r="CB335" s="27"/>
      <c r="CC335" s="27"/>
      <c r="CD335" s="27"/>
      <c r="CE335" s="28"/>
    </row>
    <row r="336" spans="1:83" x14ac:dyDescent="0.2">
      <c r="A336" s="18" t="s">
        <v>402</v>
      </c>
      <c r="B336" s="25">
        <f t="shared" si="7"/>
        <v>194.62</v>
      </c>
      <c r="C336" s="26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>
        <v>25.62</v>
      </c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  <c r="AQ336" s="27"/>
      <c r="AR336" s="27"/>
      <c r="AS336" s="27"/>
      <c r="AT336" s="27"/>
      <c r="AU336" s="27"/>
      <c r="AV336" s="27"/>
      <c r="AW336" s="27"/>
      <c r="AX336" s="27"/>
      <c r="AY336" s="27"/>
      <c r="AZ336" s="27"/>
      <c r="BA336" s="27"/>
      <c r="BB336" s="27"/>
      <c r="BC336" s="27"/>
      <c r="BD336" s="27"/>
      <c r="BE336" s="27"/>
      <c r="BF336" s="27"/>
      <c r="BG336" s="27"/>
      <c r="BH336" s="27"/>
      <c r="BI336" s="27"/>
      <c r="BJ336" s="27"/>
      <c r="BK336" s="27"/>
      <c r="BL336" s="27"/>
      <c r="BM336" s="27"/>
      <c r="BN336" s="27">
        <v>169</v>
      </c>
      <c r="BO336" s="27"/>
      <c r="BP336" s="27"/>
      <c r="BQ336" s="27"/>
      <c r="BR336" s="27"/>
      <c r="BS336" s="27"/>
      <c r="BT336" s="27"/>
      <c r="BU336" s="27"/>
      <c r="BV336" s="27"/>
      <c r="BW336" s="27"/>
      <c r="BX336" s="27"/>
      <c r="BY336" s="27"/>
      <c r="BZ336" s="27"/>
      <c r="CA336" s="27"/>
      <c r="CB336" s="27"/>
      <c r="CC336" s="27"/>
      <c r="CD336" s="27"/>
      <c r="CE336" s="28"/>
    </row>
    <row r="337" spans="1:83" x14ac:dyDescent="0.2">
      <c r="A337" s="18" t="s">
        <v>403</v>
      </c>
      <c r="B337" s="25">
        <f t="shared" si="7"/>
        <v>4510</v>
      </c>
      <c r="C337" s="26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  <c r="AQ337" s="27"/>
      <c r="AR337" s="27"/>
      <c r="AS337" s="27"/>
      <c r="AT337" s="27"/>
      <c r="AU337" s="27">
        <v>4510</v>
      </c>
      <c r="AV337" s="27"/>
      <c r="AW337" s="27"/>
      <c r="AX337" s="27"/>
      <c r="AY337" s="27"/>
      <c r="AZ337" s="27"/>
      <c r="BA337" s="27"/>
      <c r="BB337" s="27"/>
      <c r="BC337" s="27"/>
      <c r="BD337" s="27"/>
      <c r="BE337" s="27"/>
      <c r="BF337" s="27"/>
      <c r="BG337" s="27"/>
      <c r="BH337" s="27"/>
      <c r="BI337" s="27"/>
      <c r="BJ337" s="27"/>
      <c r="BK337" s="27"/>
      <c r="BL337" s="27"/>
      <c r="BM337" s="27"/>
      <c r="BN337" s="27"/>
      <c r="BO337" s="27"/>
      <c r="BP337" s="27"/>
      <c r="BQ337" s="27"/>
      <c r="BR337" s="27"/>
      <c r="BS337" s="27"/>
      <c r="BT337" s="27"/>
      <c r="BU337" s="27"/>
      <c r="BV337" s="27"/>
      <c r="BW337" s="27"/>
      <c r="BX337" s="27"/>
      <c r="BY337" s="27"/>
      <c r="BZ337" s="27"/>
      <c r="CA337" s="27"/>
      <c r="CB337" s="27"/>
      <c r="CC337" s="27"/>
      <c r="CD337" s="27"/>
      <c r="CE337" s="28"/>
    </row>
    <row r="338" spans="1:83" x14ac:dyDescent="0.2">
      <c r="A338" s="18" t="s">
        <v>404</v>
      </c>
      <c r="B338" s="25">
        <f t="shared" si="7"/>
        <v>197.32</v>
      </c>
      <c r="C338" s="26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>
        <v>28.32</v>
      </c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  <c r="AQ338" s="27"/>
      <c r="AR338" s="27"/>
      <c r="AS338" s="27"/>
      <c r="AT338" s="27"/>
      <c r="AU338" s="27"/>
      <c r="AV338" s="27"/>
      <c r="AW338" s="27"/>
      <c r="AX338" s="27"/>
      <c r="AY338" s="27"/>
      <c r="AZ338" s="27"/>
      <c r="BA338" s="27"/>
      <c r="BB338" s="27"/>
      <c r="BC338" s="27"/>
      <c r="BD338" s="27"/>
      <c r="BE338" s="27"/>
      <c r="BF338" s="27"/>
      <c r="BG338" s="27"/>
      <c r="BH338" s="27"/>
      <c r="BI338" s="27"/>
      <c r="BJ338" s="27"/>
      <c r="BK338" s="27"/>
      <c r="BL338" s="27"/>
      <c r="BM338" s="27"/>
      <c r="BN338" s="27">
        <v>169</v>
      </c>
      <c r="BO338" s="27"/>
      <c r="BP338" s="27"/>
      <c r="BQ338" s="27"/>
      <c r="BR338" s="27"/>
      <c r="BS338" s="27"/>
      <c r="BT338" s="27"/>
      <c r="BU338" s="27"/>
      <c r="BV338" s="27"/>
      <c r="BW338" s="27"/>
      <c r="BX338" s="27"/>
      <c r="BY338" s="27"/>
      <c r="BZ338" s="27"/>
      <c r="CA338" s="27"/>
      <c r="CB338" s="27"/>
      <c r="CC338" s="27"/>
      <c r="CD338" s="27"/>
      <c r="CE338" s="28"/>
    </row>
    <row r="339" spans="1:83" x14ac:dyDescent="0.2">
      <c r="A339" s="18" t="s">
        <v>405</v>
      </c>
      <c r="B339" s="25">
        <f t="shared" si="7"/>
        <v>264</v>
      </c>
      <c r="C339" s="26"/>
      <c r="D339" s="27"/>
      <c r="E339" s="27"/>
      <c r="F339" s="27"/>
      <c r="G339" s="27">
        <v>264</v>
      </c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  <c r="AQ339" s="27"/>
      <c r="AR339" s="27"/>
      <c r="AS339" s="27"/>
      <c r="AT339" s="27"/>
      <c r="AU339" s="27"/>
      <c r="AV339" s="27"/>
      <c r="AW339" s="27"/>
      <c r="AX339" s="27"/>
      <c r="AY339" s="27"/>
      <c r="AZ339" s="27"/>
      <c r="BA339" s="27"/>
      <c r="BB339" s="27"/>
      <c r="BC339" s="27"/>
      <c r="BD339" s="27"/>
      <c r="BE339" s="27"/>
      <c r="BF339" s="27"/>
      <c r="BG339" s="27"/>
      <c r="BH339" s="27"/>
      <c r="BI339" s="27"/>
      <c r="BJ339" s="27"/>
      <c r="BK339" s="27"/>
      <c r="BL339" s="27"/>
      <c r="BM339" s="27"/>
      <c r="BN339" s="27"/>
      <c r="BO339" s="27"/>
      <c r="BP339" s="27"/>
      <c r="BQ339" s="27"/>
      <c r="BR339" s="27"/>
      <c r="BS339" s="27"/>
      <c r="BT339" s="27"/>
      <c r="BU339" s="27"/>
      <c r="BV339" s="27"/>
      <c r="BW339" s="27"/>
      <c r="BX339" s="27"/>
      <c r="BY339" s="27"/>
      <c r="BZ339" s="27"/>
      <c r="CA339" s="27"/>
      <c r="CB339" s="27"/>
      <c r="CC339" s="27"/>
      <c r="CD339" s="27"/>
      <c r="CE339" s="28"/>
    </row>
    <row r="340" spans="1:83" x14ac:dyDescent="0.2">
      <c r="A340" s="18" t="s">
        <v>406</v>
      </c>
      <c r="B340" s="25">
        <f t="shared" si="7"/>
        <v>20</v>
      </c>
      <c r="C340" s="26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>
        <v>20</v>
      </c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  <c r="AQ340" s="27"/>
      <c r="AR340" s="27"/>
      <c r="AS340" s="27"/>
      <c r="AT340" s="27"/>
      <c r="AU340" s="27"/>
      <c r="AV340" s="27"/>
      <c r="AW340" s="27"/>
      <c r="AX340" s="27"/>
      <c r="AY340" s="27"/>
      <c r="AZ340" s="27"/>
      <c r="BA340" s="27"/>
      <c r="BB340" s="27"/>
      <c r="BC340" s="27"/>
      <c r="BD340" s="27"/>
      <c r="BE340" s="27"/>
      <c r="BF340" s="27"/>
      <c r="BG340" s="27"/>
      <c r="BH340" s="27"/>
      <c r="BI340" s="27"/>
      <c r="BJ340" s="27"/>
      <c r="BK340" s="27"/>
      <c r="BL340" s="27"/>
      <c r="BM340" s="27"/>
      <c r="BN340" s="27"/>
      <c r="BO340" s="27"/>
      <c r="BP340" s="27"/>
      <c r="BQ340" s="27"/>
      <c r="BR340" s="27"/>
      <c r="BS340" s="27"/>
      <c r="BT340" s="27"/>
      <c r="BU340" s="27"/>
      <c r="BV340" s="27"/>
      <c r="BW340" s="27"/>
      <c r="BX340" s="27"/>
      <c r="BY340" s="27"/>
      <c r="BZ340" s="27"/>
      <c r="CA340" s="27"/>
      <c r="CB340" s="27"/>
      <c r="CC340" s="27"/>
      <c r="CD340" s="27"/>
      <c r="CE340" s="28"/>
    </row>
    <row r="341" spans="1:83" x14ac:dyDescent="0.2">
      <c r="A341" s="18" t="s">
        <v>407</v>
      </c>
      <c r="B341" s="25">
        <f t="shared" si="7"/>
        <v>69.960000000000008</v>
      </c>
      <c r="C341" s="26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>
        <v>44.96</v>
      </c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  <c r="AQ341" s="27"/>
      <c r="AR341" s="27"/>
      <c r="AS341" s="27"/>
      <c r="AT341" s="27"/>
      <c r="AU341" s="27"/>
      <c r="AV341" s="27"/>
      <c r="AW341" s="27"/>
      <c r="AX341" s="27"/>
      <c r="AY341" s="27"/>
      <c r="AZ341" s="27"/>
      <c r="BA341" s="27"/>
      <c r="BB341" s="27"/>
      <c r="BC341" s="27"/>
      <c r="BD341" s="27"/>
      <c r="BE341" s="27"/>
      <c r="BF341" s="27"/>
      <c r="BG341" s="27"/>
      <c r="BH341" s="27"/>
      <c r="BI341" s="27"/>
      <c r="BJ341" s="27"/>
      <c r="BK341" s="27"/>
      <c r="BL341" s="27"/>
      <c r="BM341" s="27"/>
      <c r="BN341" s="27">
        <v>25</v>
      </c>
      <c r="BO341" s="27"/>
      <c r="BP341" s="27"/>
      <c r="BQ341" s="27"/>
      <c r="BR341" s="27"/>
      <c r="BS341" s="27"/>
      <c r="BT341" s="27"/>
      <c r="BU341" s="27"/>
      <c r="BV341" s="27"/>
      <c r="BW341" s="27"/>
      <c r="BX341" s="27"/>
      <c r="BY341" s="27"/>
      <c r="BZ341" s="27"/>
      <c r="CA341" s="27"/>
      <c r="CB341" s="27"/>
      <c r="CC341" s="27"/>
      <c r="CD341" s="27"/>
      <c r="CE341" s="28"/>
    </row>
    <row r="342" spans="1:83" x14ac:dyDescent="0.2">
      <c r="A342" s="18" t="s">
        <v>408</v>
      </c>
      <c r="B342" s="25">
        <f t="shared" si="7"/>
        <v>74.14</v>
      </c>
      <c r="C342" s="26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>
        <v>20.64</v>
      </c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  <c r="AQ342" s="27"/>
      <c r="AR342" s="27"/>
      <c r="AS342" s="27"/>
      <c r="AT342" s="27"/>
      <c r="AU342" s="27"/>
      <c r="AV342" s="27"/>
      <c r="AW342" s="27"/>
      <c r="AX342" s="27"/>
      <c r="AY342" s="27"/>
      <c r="AZ342" s="27"/>
      <c r="BA342" s="27"/>
      <c r="BB342" s="27"/>
      <c r="BC342" s="27"/>
      <c r="BD342" s="27"/>
      <c r="BE342" s="27"/>
      <c r="BF342" s="27"/>
      <c r="BG342" s="27"/>
      <c r="BH342" s="27"/>
      <c r="BI342" s="27"/>
      <c r="BJ342" s="27"/>
      <c r="BK342" s="27"/>
      <c r="BL342" s="27"/>
      <c r="BM342" s="27"/>
      <c r="BN342" s="27">
        <v>53.5</v>
      </c>
      <c r="BO342" s="27"/>
      <c r="BP342" s="27"/>
      <c r="BQ342" s="27"/>
      <c r="BR342" s="27"/>
      <c r="BS342" s="27"/>
      <c r="BT342" s="27"/>
      <c r="BU342" s="27"/>
      <c r="BV342" s="27"/>
      <c r="BW342" s="27"/>
      <c r="BX342" s="27"/>
      <c r="BY342" s="27"/>
      <c r="BZ342" s="27"/>
      <c r="CA342" s="27"/>
      <c r="CB342" s="27"/>
      <c r="CC342" s="27"/>
      <c r="CD342" s="27"/>
      <c r="CE342" s="28"/>
    </row>
    <row r="343" spans="1:83" x14ac:dyDescent="0.2">
      <c r="A343" s="18" t="s">
        <v>409</v>
      </c>
      <c r="B343" s="25">
        <f t="shared" si="7"/>
        <v>10731.46</v>
      </c>
      <c r="C343" s="26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>
        <v>43.18</v>
      </c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>
        <v>8572.32</v>
      </c>
      <c r="AP343" s="27"/>
      <c r="AQ343" s="27"/>
      <c r="AR343" s="27"/>
      <c r="AS343" s="27"/>
      <c r="AT343" s="27"/>
      <c r="AU343" s="27"/>
      <c r="AV343" s="27"/>
      <c r="AW343" s="27">
        <v>2115.96</v>
      </c>
      <c r="AX343" s="27"/>
      <c r="AY343" s="27"/>
      <c r="AZ343" s="27"/>
      <c r="BA343" s="27"/>
      <c r="BB343" s="27"/>
      <c r="BC343" s="27"/>
      <c r="BD343" s="27"/>
      <c r="BE343" s="27"/>
      <c r="BF343" s="27"/>
      <c r="BG343" s="27"/>
      <c r="BH343" s="27"/>
      <c r="BI343" s="27"/>
      <c r="BJ343" s="27"/>
      <c r="BK343" s="27"/>
      <c r="BL343" s="27"/>
      <c r="BM343" s="27"/>
      <c r="BN343" s="27"/>
      <c r="BO343" s="27"/>
      <c r="BP343" s="27"/>
      <c r="BQ343" s="27"/>
      <c r="BR343" s="27"/>
      <c r="BS343" s="27"/>
      <c r="BT343" s="27"/>
      <c r="BU343" s="27"/>
      <c r="BV343" s="27"/>
      <c r="BW343" s="27"/>
      <c r="BX343" s="27"/>
      <c r="BY343" s="27"/>
      <c r="BZ343" s="27"/>
      <c r="CA343" s="27"/>
      <c r="CB343" s="27"/>
      <c r="CC343" s="27"/>
      <c r="CD343" s="27"/>
      <c r="CE343" s="28"/>
    </row>
    <row r="344" spans="1:83" x14ac:dyDescent="0.2">
      <c r="A344" s="18" t="s">
        <v>410</v>
      </c>
      <c r="B344" s="25">
        <f t="shared" si="7"/>
        <v>2078.7799999999997</v>
      </c>
      <c r="C344" s="26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>
        <v>6.08</v>
      </c>
      <c r="P344" s="27"/>
      <c r="Q344" s="27"/>
      <c r="R344" s="27"/>
      <c r="S344" s="27"/>
      <c r="T344" s="27"/>
      <c r="U344" s="27"/>
      <c r="V344" s="27"/>
      <c r="W344" s="27">
        <v>2072.6999999999998</v>
      </c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  <c r="AQ344" s="27"/>
      <c r="AR344" s="27"/>
      <c r="AS344" s="27"/>
      <c r="AT344" s="27"/>
      <c r="AU344" s="27"/>
      <c r="AV344" s="27"/>
      <c r="AW344" s="27"/>
      <c r="AX344" s="27"/>
      <c r="AY344" s="27"/>
      <c r="AZ344" s="27"/>
      <c r="BA344" s="27"/>
      <c r="BB344" s="27"/>
      <c r="BC344" s="27"/>
      <c r="BD344" s="27"/>
      <c r="BE344" s="27"/>
      <c r="BF344" s="27"/>
      <c r="BG344" s="27"/>
      <c r="BH344" s="27"/>
      <c r="BI344" s="27"/>
      <c r="BJ344" s="27"/>
      <c r="BK344" s="27"/>
      <c r="BL344" s="27"/>
      <c r="BM344" s="27"/>
      <c r="BN344" s="27"/>
      <c r="BO344" s="27"/>
      <c r="BP344" s="27"/>
      <c r="BQ344" s="27"/>
      <c r="BR344" s="27"/>
      <c r="BS344" s="27"/>
      <c r="BT344" s="27"/>
      <c r="BU344" s="27"/>
      <c r="BV344" s="27"/>
      <c r="BW344" s="27"/>
      <c r="BX344" s="27"/>
      <c r="BY344" s="27"/>
      <c r="BZ344" s="27"/>
      <c r="CA344" s="27"/>
      <c r="CB344" s="27"/>
      <c r="CC344" s="27"/>
      <c r="CD344" s="27"/>
      <c r="CE344" s="28"/>
    </row>
    <row r="345" spans="1:83" x14ac:dyDescent="0.2">
      <c r="A345" s="18" t="s">
        <v>411</v>
      </c>
      <c r="B345" s="25">
        <f t="shared" si="7"/>
        <v>129</v>
      </c>
      <c r="C345" s="26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  <c r="AQ345" s="27"/>
      <c r="AR345" s="27"/>
      <c r="AS345" s="27"/>
      <c r="AT345" s="27"/>
      <c r="AU345" s="27"/>
      <c r="AV345" s="27"/>
      <c r="AW345" s="27"/>
      <c r="AX345" s="27"/>
      <c r="AY345" s="27"/>
      <c r="AZ345" s="27"/>
      <c r="BA345" s="27"/>
      <c r="BB345" s="27"/>
      <c r="BC345" s="27"/>
      <c r="BD345" s="27"/>
      <c r="BE345" s="27"/>
      <c r="BF345" s="27"/>
      <c r="BG345" s="27"/>
      <c r="BH345" s="27"/>
      <c r="BI345" s="27"/>
      <c r="BJ345" s="27"/>
      <c r="BK345" s="27"/>
      <c r="BL345" s="27"/>
      <c r="BM345" s="27"/>
      <c r="BN345" s="27">
        <v>129</v>
      </c>
      <c r="BO345" s="27"/>
      <c r="BP345" s="27"/>
      <c r="BQ345" s="27"/>
      <c r="BR345" s="27"/>
      <c r="BS345" s="27"/>
      <c r="BT345" s="27"/>
      <c r="BU345" s="27"/>
      <c r="BV345" s="27"/>
      <c r="BW345" s="27"/>
      <c r="BX345" s="27"/>
      <c r="BY345" s="27"/>
      <c r="BZ345" s="27"/>
      <c r="CA345" s="27"/>
      <c r="CB345" s="27"/>
      <c r="CC345" s="27"/>
      <c r="CD345" s="27"/>
      <c r="CE345" s="28"/>
    </row>
    <row r="346" spans="1:83" x14ac:dyDescent="0.2">
      <c r="A346" s="18" t="s">
        <v>412</v>
      </c>
      <c r="B346" s="25">
        <f t="shared" si="7"/>
        <v>10697.72</v>
      </c>
      <c r="C346" s="26"/>
      <c r="D346" s="27"/>
      <c r="E346" s="27"/>
      <c r="F346" s="27"/>
      <c r="G346" s="27">
        <v>10450</v>
      </c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>
        <v>118.72</v>
      </c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  <c r="AQ346" s="27"/>
      <c r="AR346" s="27"/>
      <c r="AS346" s="27"/>
      <c r="AT346" s="27"/>
      <c r="AU346" s="27"/>
      <c r="AV346" s="27"/>
      <c r="AW346" s="27"/>
      <c r="AX346" s="27"/>
      <c r="AY346" s="27"/>
      <c r="AZ346" s="27"/>
      <c r="BA346" s="27"/>
      <c r="BB346" s="27"/>
      <c r="BC346" s="27"/>
      <c r="BD346" s="27"/>
      <c r="BE346" s="27"/>
      <c r="BF346" s="27"/>
      <c r="BG346" s="27"/>
      <c r="BH346" s="27"/>
      <c r="BI346" s="27"/>
      <c r="BJ346" s="27"/>
      <c r="BK346" s="27"/>
      <c r="BL346" s="27"/>
      <c r="BM346" s="27"/>
      <c r="BN346" s="27">
        <v>129</v>
      </c>
      <c r="BO346" s="27"/>
      <c r="BP346" s="27"/>
      <c r="BQ346" s="27"/>
      <c r="BR346" s="27"/>
      <c r="BS346" s="27"/>
      <c r="BT346" s="27"/>
      <c r="BU346" s="27"/>
      <c r="BV346" s="27"/>
      <c r="BW346" s="27"/>
      <c r="BX346" s="27"/>
      <c r="BY346" s="27"/>
      <c r="BZ346" s="27"/>
      <c r="CA346" s="27"/>
      <c r="CB346" s="27"/>
      <c r="CC346" s="27"/>
      <c r="CD346" s="27"/>
      <c r="CE346" s="28"/>
    </row>
    <row r="347" spans="1:83" x14ac:dyDescent="0.2">
      <c r="A347" s="18" t="s">
        <v>413</v>
      </c>
      <c r="B347" s="25">
        <f t="shared" si="7"/>
        <v>18984.480000000003</v>
      </c>
      <c r="C347" s="26">
        <v>6073.88</v>
      </c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>
        <v>153.58000000000001</v>
      </c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  <c r="AQ347" s="27"/>
      <c r="AR347" s="27"/>
      <c r="AS347" s="27"/>
      <c r="AT347" s="27"/>
      <c r="AU347" s="27">
        <v>10349.620000000001</v>
      </c>
      <c r="AV347" s="27"/>
      <c r="AW347" s="27"/>
      <c r="AX347" s="27"/>
      <c r="AY347" s="27"/>
      <c r="AZ347" s="27"/>
      <c r="BA347" s="27"/>
      <c r="BB347" s="27"/>
      <c r="BC347" s="27"/>
      <c r="BD347" s="27"/>
      <c r="BE347" s="27"/>
      <c r="BF347" s="27"/>
      <c r="BG347" s="27"/>
      <c r="BH347" s="27"/>
      <c r="BI347" s="27"/>
      <c r="BJ347" s="27"/>
      <c r="BK347" s="27"/>
      <c r="BL347" s="27"/>
      <c r="BM347" s="27"/>
      <c r="BN347" s="27">
        <v>191.4</v>
      </c>
      <c r="BO347" s="27">
        <v>2216</v>
      </c>
      <c r="BP347" s="27"/>
      <c r="BQ347" s="27"/>
      <c r="BR347" s="27"/>
      <c r="BS347" s="27"/>
      <c r="BT347" s="27"/>
      <c r="BU347" s="27"/>
      <c r="BV347" s="27"/>
      <c r="BW347" s="27"/>
      <c r="BX347" s="27"/>
      <c r="BY347" s="27"/>
      <c r="BZ347" s="27"/>
      <c r="CA347" s="27"/>
      <c r="CB347" s="27"/>
      <c r="CC347" s="27"/>
      <c r="CD347" s="27"/>
      <c r="CE347" s="28"/>
    </row>
    <row r="348" spans="1:83" x14ac:dyDescent="0.2">
      <c r="A348" s="18" t="s">
        <v>414</v>
      </c>
      <c r="B348" s="25">
        <f t="shared" si="7"/>
        <v>36408.99</v>
      </c>
      <c r="C348" s="26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>
        <v>36408.99</v>
      </c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  <c r="BB348" s="27"/>
      <c r="BC348" s="27"/>
      <c r="BD348" s="27"/>
      <c r="BE348" s="27"/>
      <c r="BF348" s="27"/>
      <c r="BG348" s="27"/>
      <c r="BH348" s="27"/>
      <c r="BI348" s="27"/>
      <c r="BJ348" s="27"/>
      <c r="BK348" s="27"/>
      <c r="BL348" s="27"/>
      <c r="BM348" s="27"/>
      <c r="BN348" s="27"/>
      <c r="BO348" s="27"/>
      <c r="BP348" s="27"/>
      <c r="BQ348" s="27"/>
      <c r="BR348" s="27"/>
      <c r="BS348" s="27"/>
      <c r="BT348" s="27"/>
      <c r="BU348" s="27"/>
      <c r="BV348" s="27"/>
      <c r="BW348" s="27"/>
      <c r="BX348" s="27"/>
      <c r="BY348" s="27"/>
      <c r="BZ348" s="27"/>
      <c r="CA348" s="27"/>
      <c r="CB348" s="27"/>
      <c r="CC348" s="27"/>
      <c r="CD348" s="27"/>
      <c r="CE348" s="28"/>
    </row>
    <row r="349" spans="1:83" x14ac:dyDescent="0.2">
      <c r="A349" s="18" t="s">
        <v>415</v>
      </c>
      <c r="B349" s="25">
        <f t="shared" si="7"/>
        <v>8383.92</v>
      </c>
      <c r="C349" s="26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>
        <v>18.34</v>
      </c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>
        <v>8067.58</v>
      </c>
      <c r="AN349" s="27"/>
      <c r="AO349" s="27"/>
      <c r="AP349" s="27"/>
      <c r="AQ349" s="27"/>
      <c r="AR349" s="27"/>
      <c r="AS349" s="27"/>
      <c r="AT349" s="27"/>
      <c r="AU349" s="27"/>
      <c r="AV349" s="27"/>
      <c r="AW349" s="27"/>
      <c r="AX349" s="27"/>
      <c r="AY349" s="27"/>
      <c r="AZ349" s="27"/>
      <c r="BA349" s="27"/>
      <c r="BB349" s="27"/>
      <c r="BC349" s="27"/>
      <c r="BD349" s="27"/>
      <c r="BE349" s="27"/>
      <c r="BF349" s="27"/>
      <c r="BG349" s="27"/>
      <c r="BH349" s="27"/>
      <c r="BI349" s="27"/>
      <c r="BJ349" s="27"/>
      <c r="BK349" s="27"/>
      <c r="BL349" s="27"/>
      <c r="BM349" s="27"/>
      <c r="BN349" s="27">
        <v>298</v>
      </c>
      <c r="BO349" s="27"/>
      <c r="BP349" s="27"/>
      <c r="BQ349" s="27"/>
      <c r="BR349" s="27"/>
      <c r="BS349" s="27"/>
      <c r="BT349" s="27"/>
      <c r="BU349" s="27"/>
      <c r="BV349" s="27"/>
      <c r="BW349" s="27"/>
      <c r="BX349" s="27"/>
      <c r="BY349" s="27"/>
      <c r="BZ349" s="27"/>
      <c r="CA349" s="27"/>
      <c r="CB349" s="27"/>
      <c r="CC349" s="27"/>
      <c r="CD349" s="27"/>
      <c r="CE349" s="28"/>
    </row>
    <row r="350" spans="1:83" x14ac:dyDescent="0.2">
      <c r="A350" s="18" t="s">
        <v>416</v>
      </c>
      <c r="B350" s="25">
        <f t="shared" si="7"/>
        <v>26611.78</v>
      </c>
      <c r="C350" s="26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>
        <v>36.880000000000003</v>
      </c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>
        <v>1675.8</v>
      </c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  <c r="BB350" s="27"/>
      <c r="BC350" s="27">
        <v>24899.1</v>
      </c>
      <c r="BD350" s="27"/>
      <c r="BE350" s="27"/>
      <c r="BF350" s="27"/>
      <c r="BG350" s="27"/>
      <c r="BH350" s="27"/>
      <c r="BI350" s="27"/>
      <c r="BJ350" s="27"/>
      <c r="BK350" s="27"/>
      <c r="BL350" s="27"/>
      <c r="BM350" s="27"/>
      <c r="BN350" s="27"/>
      <c r="BO350" s="27"/>
      <c r="BP350" s="27"/>
      <c r="BQ350" s="27"/>
      <c r="BR350" s="27"/>
      <c r="BS350" s="27"/>
      <c r="BT350" s="27"/>
      <c r="BU350" s="27"/>
      <c r="BV350" s="27"/>
      <c r="BW350" s="27"/>
      <c r="BX350" s="27"/>
      <c r="BY350" s="27"/>
      <c r="BZ350" s="27"/>
      <c r="CA350" s="27"/>
      <c r="CB350" s="27"/>
      <c r="CC350" s="27"/>
      <c r="CD350" s="27"/>
      <c r="CE350" s="28"/>
    </row>
    <row r="351" spans="1:83" x14ac:dyDescent="0.2">
      <c r="A351" s="18" t="s">
        <v>417</v>
      </c>
      <c r="B351" s="25">
        <f t="shared" si="7"/>
        <v>2013.67</v>
      </c>
      <c r="C351" s="26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>
        <v>29.5</v>
      </c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>
        <v>1984.17</v>
      </c>
      <c r="AN351" s="27"/>
      <c r="AO351" s="27"/>
      <c r="AP351" s="27"/>
      <c r="AQ351" s="27"/>
      <c r="AR351" s="27"/>
      <c r="AS351" s="27"/>
      <c r="AT351" s="27"/>
      <c r="AU351" s="27"/>
      <c r="AV351" s="27"/>
      <c r="AW351" s="27"/>
      <c r="AX351" s="27"/>
      <c r="AY351" s="27"/>
      <c r="AZ351" s="27"/>
      <c r="BA351" s="27"/>
      <c r="BB351" s="27"/>
      <c r="BC351" s="27"/>
      <c r="BD351" s="27"/>
      <c r="BE351" s="27"/>
      <c r="BF351" s="27"/>
      <c r="BG351" s="27"/>
      <c r="BH351" s="27"/>
      <c r="BI351" s="27"/>
      <c r="BJ351" s="27"/>
      <c r="BK351" s="27"/>
      <c r="BL351" s="27"/>
      <c r="BM351" s="27"/>
      <c r="BN351" s="27"/>
      <c r="BO351" s="27"/>
      <c r="BP351" s="27"/>
      <c r="BQ351" s="27"/>
      <c r="BR351" s="27"/>
      <c r="BS351" s="27"/>
      <c r="BT351" s="27"/>
      <c r="BU351" s="27"/>
      <c r="BV351" s="27"/>
      <c r="BW351" s="27"/>
      <c r="BX351" s="27"/>
      <c r="BY351" s="27"/>
      <c r="BZ351" s="27"/>
      <c r="CA351" s="27"/>
      <c r="CB351" s="27"/>
      <c r="CC351" s="27"/>
      <c r="CD351" s="27"/>
      <c r="CE351" s="28"/>
    </row>
    <row r="352" spans="1:83" x14ac:dyDescent="0.2">
      <c r="A352" s="18" t="s">
        <v>418</v>
      </c>
      <c r="B352" s="25">
        <f t="shared" si="7"/>
        <v>3354.64</v>
      </c>
      <c r="C352" s="26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>
        <v>30.4</v>
      </c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  <c r="AQ352" s="27"/>
      <c r="AR352" s="27"/>
      <c r="AS352" s="27"/>
      <c r="AT352" s="27"/>
      <c r="AU352" s="27"/>
      <c r="AV352" s="27"/>
      <c r="AW352" s="27">
        <v>3324.24</v>
      </c>
      <c r="AX352" s="27"/>
      <c r="AY352" s="27"/>
      <c r="AZ352" s="27"/>
      <c r="BA352" s="27"/>
      <c r="BB352" s="27"/>
      <c r="BC352" s="27"/>
      <c r="BD352" s="27"/>
      <c r="BE352" s="27"/>
      <c r="BF352" s="27"/>
      <c r="BG352" s="27"/>
      <c r="BH352" s="27"/>
      <c r="BI352" s="27"/>
      <c r="BJ352" s="27"/>
      <c r="BK352" s="27"/>
      <c r="BL352" s="27"/>
      <c r="BM352" s="27"/>
      <c r="BN352" s="27"/>
      <c r="BO352" s="27"/>
      <c r="BP352" s="27"/>
      <c r="BQ352" s="27"/>
      <c r="BR352" s="27"/>
      <c r="BS352" s="27"/>
      <c r="BT352" s="27"/>
      <c r="BU352" s="27"/>
      <c r="BV352" s="27"/>
      <c r="BW352" s="27"/>
      <c r="BX352" s="27"/>
      <c r="BY352" s="27"/>
      <c r="BZ352" s="27"/>
      <c r="CA352" s="27"/>
      <c r="CB352" s="27"/>
      <c r="CC352" s="27"/>
      <c r="CD352" s="27"/>
      <c r="CE352" s="28"/>
    </row>
    <row r="353" spans="1:83" x14ac:dyDescent="0.2">
      <c r="A353" s="18" t="s">
        <v>419</v>
      </c>
      <c r="B353" s="25">
        <f t="shared" si="7"/>
        <v>248</v>
      </c>
      <c r="C353" s="26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>
        <v>79</v>
      </c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  <c r="AQ353" s="27"/>
      <c r="AR353" s="27"/>
      <c r="AS353" s="27"/>
      <c r="AT353" s="27"/>
      <c r="AU353" s="27"/>
      <c r="AV353" s="27"/>
      <c r="AW353" s="27"/>
      <c r="AX353" s="27"/>
      <c r="AY353" s="27"/>
      <c r="AZ353" s="27"/>
      <c r="BA353" s="27"/>
      <c r="BB353" s="27"/>
      <c r="BC353" s="27"/>
      <c r="BD353" s="27"/>
      <c r="BE353" s="27"/>
      <c r="BF353" s="27"/>
      <c r="BG353" s="27"/>
      <c r="BH353" s="27"/>
      <c r="BI353" s="27"/>
      <c r="BJ353" s="27"/>
      <c r="BK353" s="27"/>
      <c r="BL353" s="27"/>
      <c r="BM353" s="27"/>
      <c r="BN353" s="27">
        <v>169</v>
      </c>
      <c r="BO353" s="27"/>
      <c r="BP353" s="27"/>
      <c r="BQ353" s="27"/>
      <c r="BR353" s="27"/>
      <c r="BS353" s="27"/>
      <c r="BT353" s="27"/>
      <c r="BU353" s="27"/>
      <c r="BV353" s="27"/>
      <c r="BW353" s="27"/>
      <c r="BX353" s="27"/>
      <c r="BY353" s="27"/>
      <c r="BZ353" s="27"/>
      <c r="CA353" s="27"/>
      <c r="CB353" s="27"/>
      <c r="CC353" s="27"/>
      <c r="CD353" s="27"/>
      <c r="CE353" s="28"/>
    </row>
    <row r="354" spans="1:83" x14ac:dyDescent="0.2">
      <c r="A354" s="18" t="s">
        <v>420</v>
      </c>
      <c r="B354" s="25">
        <f t="shared" si="7"/>
        <v>28756.16</v>
      </c>
      <c r="C354" s="26"/>
      <c r="D354" s="27"/>
      <c r="E354" s="27"/>
      <c r="F354" s="27"/>
      <c r="G354" s="27">
        <v>28681.66</v>
      </c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  <c r="AQ354" s="27"/>
      <c r="AR354" s="27"/>
      <c r="AS354" s="27"/>
      <c r="AT354" s="27"/>
      <c r="AU354" s="27"/>
      <c r="AV354" s="27"/>
      <c r="AW354" s="27"/>
      <c r="AX354" s="27"/>
      <c r="AY354" s="27"/>
      <c r="AZ354" s="27"/>
      <c r="BA354" s="27"/>
      <c r="BB354" s="27"/>
      <c r="BC354" s="27"/>
      <c r="BD354" s="27"/>
      <c r="BE354" s="27"/>
      <c r="BF354" s="27"/>
      <c r="BG354" s="27"/>
      <c r="BH354" s="27"/>
      <c r="BI354" s="27"/>
      <c r="BJ354" s="27"/>
      <c r="BK354" s="27"/>
      <c r="BL354" s="27"/>
      <c r="BM354" s="27"/>
      <c r="BN354" s="27">
        <v>74.5</v>
      </c>
      <c r="BO354" s="27"/>
      <c r="BP354" s="27"/>
      <c r="BQ354" s="27"/>
      <c r="BR354" s="27"/>
      <c r="BS354" s="27"/>
      <c r="BT354" s="27"/>
      <c r="BU354" s="27"/>
      <c r="BV354" s="27"/>
      <c r="BW354" s="27"/>
      <c r="BX354" s="27"/>
      <c r="BY354" s="27"/>
      <c r="BZ354" s="27"/>
      <c r="CA354" s="27"/>
      <c r="CB354" s="27"/>
      <c r="CC354" s="27"/>
      <c r="CD354" s="27"/>
      <c r="CE354" s="28"/>
    </row>
    <row r="355" spans="1:83" x14ac:dyDescent="0.2">
      <c r="A355" s="18" t="s">
        <v>421</v>
      </c>
      <c r="B355" s="25">
        <f t="shared" si="7"/>
        <v>4571.54</v>
      </c>
      <c r="C355" s="26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>
        <v>11.26</v>
      </c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  <c r="AQ355" s="27"/>
      <c r="AR355" s="27"/>
      <c r="AS355" s="27"/>
      <c r="AT355" s="27"/>
      <c r="AU355" s="27"/>
      <c r="AV355" s="27"/>
      <c r="AW355" s="27">
        <v>4560.28</v>
      </c>
      <c r="AX355" s="27"/>
      <c r="AY355" s="27"/>
      <c r="AZ355" s="27"/>
      <c r="BA355" s="27"/>
      <c r="BB355" s="27"/>
      <c r="BC355" s="27"/>
      <c r="BD355" s="27"/>
      <c r="BE355" s="27"/>
      <c r="BF355" s="27"/>
      <c r="BG355" s="27"/>
      <c r="BH355" s="27"/>
      <c r="BI355" s="27"/>
      <c r="BJ355" s="27"/>
      <c r="BK355" s="27"/>
      <c r="BL355" s="27"/>
      <c r="BM355" s="27"/>
      <c r="BN355" s="27"/>
      <c r="BO355" s="27"/>
      <c r="BP355" s="27"/>
      <c r="BQ355" s="27"/>
      <c r="BR355" s="27"/>
      <c r="BS355" s="27"/>
      <c r="BT355" s="27"/>
      <c r="BU355" s="27"/>
      <c r="BV355" s="27"/>
      <c r="BW355" s="27"/>
      <c r="BX355" s="27"/>
      <c r="BY355" s="27"/>
      <c r="BZ355" s="27"/>
      <c r="CA355" s="27"/>
      <c r="CB355" s="27"/>
      <c r="CC355" s="27"/>
      <c r="CD355" s="27"/>
      <c r="CE355" s="28"/>
    </row>
    <row r="356" spans="1:83" x14ac:dyDescent="0.2">
      <c r="A356" s="18" t="s">
        <v>422</v>
      </c>
      <c r="B356" s="25">
        <f t="shared" si="7"/>
        <v>80.759999999999991</v>
      </c>
      <c r="C356" s="26"/>
      <c r="D356" s="27"/>
      <c r="E356" s="27"/>
      <c r="F356" s="27"/>
      <c r="G356" s="27"/>
      <c r="H356" s="27"/>
      <c r="I356" s="27"/>
      <c r="J356" s="27"/>
      <c r="K356" s="27">
        <v>16.16</v>
      </c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  <c r="AQ356" s="27"/>
      <c r="AR356" s="27"/>
      <c r="AS356" s="27"/>
      <c r="AT356" s="27"/>
      <c r="AU356" s="27"/>
      <c r="AV356" s="27"/>
      <c r="AW356" s="27"/>
      <c r="AX356" s="27"/>
      <c r="AY356" s="27"/>
      <c r="AZ356" s="27"/>
      <c r="BA356" s="27"/>
      <c r="BB356" s="27"/>
      <c r="BC356" s="27"/>
      <c r="BD356" s="27"/>
      <c r="BE356" s="27"/>
      <c r="BF356" s="27"/>
      <c r="BG356" s="27"/>
      <c r="BH356" s="27"/>
      <c r="BI356" s="27"/>
      <c r="BJ356" s="27"/>
      <c r="BK356" s="27"/>
      <c r="BL356" s="27"/>
      <c r="BM356" s="27"/>
      <c r="BN356" s="27">
        <v>64.599999999999994</v>
      </c>
      <c r="BO356" s="27"/>
      <c r="BP356" s="27"/>
      <c r="BQ356" s="27"/>
      <c r="BR356" s="27"/>
      <c r="BS356" s="27"/>
      <c r="BT356" s="27"/>
      <c r="BU356" s="27"/>
      <c r="BV356" s="27"/>
      <c r="BW356" s="27"/>
      <c r="BX356" s="27"/>
      <c r="BY356" s="27"/>
      <c r="BZ356" s="27"/>
      <c r="CA356" s="27"/>
      <c r="CB356" s="27"/>
      <c r="CC356" s="27"/>
      <c r="CD356" s="27"/>
      <c r="CE356" s="28"/>
    </row>
    <row r="357" spans="1:83" x14ac:dyDescent="0.2">
      <c r="A357" s="18" t="s">
        <v>423</v>
      </c>
      <c r="B357" s="25">
        <f t="shared" si="7"/>
        <v>185.94</v>
      </c>
      <c r="C357" s="26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>
        <v>17.34</v>
      </c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  <c r="AQ357" s="27"/>
      <c r="AR357" s="27"/>
      <c r="AS357" s="27"/>
      <c r="AT357" s="27"/>
      <c r="AU357" s="27"/>
      <c r="AV357" s="27"/>
      <c r="AW357" s="27"/>
      <c r="AX357" s="27"/>
      <c r="AY357" s="27"/>
      <c r="AZ357" s="27"/>
      <c r="BA357" s="27"/>
      <c r="BB357" s="27"/>
      <c r="BC357" s="27"/>
      <c r="BD357" s="27"/>
      <c r="BE357" s="27"/>
      <c r="BF357" s="27"/>
      <c r="BG357" s="27"/>
      <c r="BH357" s="27"/>
      <c r="BI357" s="27"/>
      <c r="BJ357" s="27"/>
      <c r="BK357" s="27"/>
      <c r="BL357" s="27"/>
      <c r="BM357" s="27"/>
      <c r="BN357" s="27">
        <v>168.6</v>
      </c>
      <c r="BO357" s="27"/>
      <c r="BP357" s="27"/>
      <c r="BQ357" s="27"/>
      <c r="BR357" s="27"/>
      <c r="BS357" s="27"/>
      <c r="BT357" s="27"/>
      <c r="BU357" s="27"/>
      <c r="BV357" s="27"/>
      <c r="BW357" s="27"/>
      <c r="BX357" s="27"/>
      <c r="BY357" s="27"/>
      <c r="BZ357" s="27"/>
      <c r="CA357" s="27"/>
      <c r="CB357" s="27"/>
      <c r="CC357" s="27"/>
      <c r="CD357" s="27"/>
      <c r="CE357" s="28"/>
    </row>
    <row r="358" spans="1:83" x14ac:dyDescent="0.2">
      <c r="A358" s="18" t="s">
        <v>424</v>
      </c>
      <c r="B358" s="25">
        <f t="shared" si="7"/>
        <v>460.99</v>
      </c>
      <c r="C358" s="26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  <c r="AQ358" s="27"/>
      <c r="AR358" s="27"/>
      <c r="AS358" s="27"/>
      <c r="AT358" s="27"/>
      <c r="AU358" s="27"/>
      <c r="AV358" s="27"/>
      <c r="AW358" s="27"/>
      <c r="AX358" s="27">
        <v>460.99</v>
      </c>
      <c r="AY358" s="27"/>
      <c r="AZ358" s="27"/>
      <c r="BA358" s="27"/>
      <c r="BB358" s="27"/>
      <c r="BC358" s="27"/>
      <c r="BD358" s="27"/>
      <c r="BE358" s="27"/>
      <c r="BF358" s="27"/>
      <c r="BG358" s="27"/>
      <c r="BH358" s="27"/>
      <c r="BI358" s="27"/>
      <c r="BJ358" s="27"/>
      <c r="BK358" s="27"/>
      <c r="BL358" s="27"/>
      <c r="BM358" s="27"/>
      <c r="BN358" s="27"/>
      <c r="BO358" s="27"/>
      <c r="BP358" s="27"/>
      <c r="BQ358" s="27"/>
      <c r="BR358" s="27"/>
      <c r="BS358" s="27"/>
      <c r="BT358" s="27"/>
      <c r="BU358" s="27"/>
      <c r="BV358" s="27"/>
      <c r="BW358" s="27"/>
      <c r="BX358" s="27"/>
      <c r="BY358" s="27"/>
      <c r="BZ358" s="27"/>
      <c r="CA358" s="27"/>
      <c r="CB358" s="27"/>
      <c r="CC358" s="27"/>
      <c r="CD358" s="27"/>
      <c r="CE358" s="28"/>
    </row>
    <row r="359" spans="1:83" x14ac:dyDescent="0.2">
      <c r="A359" s="18" t="s">
        <v>425</v>
      </c>
      <c r="B359" s="25">
        <f t="shared" si="7"/>
        <v>31.08</v>
      </c>
      <c r="C359" s="26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>
        <v>6.08</v>
      </c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  <c r="AQ359" s="27"/>
      <c r="AR359" s="27"/>
      <c r="AS359" s="27"/>
      <c r="AT359" s="27"/>
      <c r="AU359" s="27"/>
      <c r="AV359" s="27"/>
      <c r="AW359" s="27"/>
      <c r="AX359" s="27"/>
      <c r="AY359" s="27"/>
      <c r="AZ359" s="27"/>
      <c r="BA359" s="27"/>
      <c r="BB359" s="27"/>
      <c r="BC359" s="27"/>
      <c r="BD359" s="27"/>
      <c r="BE359" s="27"/>
      <c r="BF359" s="27"/>
      <c r="BG359" s="27"/>
      <c r="BH359" s="27"/>
      <c r="BI359" s="27"/>
      <c r="BJ359" s="27"/>
      <c r="BK359" s="27"/>
      <c r="BL359" s="27"/>
      <c r="BM359" s="27"/>
      <c r="BN359" s="27">
        <v>25</v>
      </c>
      <c r="BO359" s="27"/>
      <c r="BP359" s="27"/>
      <c r="BQ359" s="27"/>
      <c r="BR359" s="27"/>
      <c r="BS359" s="27"/>
      <c r="BT359" s="27"/>
      <c r="BU359" s="27"/>
      <c r="BV359" s="27"/>
      <c r="BW359" s="27"/>
      <c r="BX359" s="27"/>
      <c r="BY359" s="27"/>
      <c r="BZ359" s="27"/>
      <c r="CA359" s="27"/>
      <c r="CB359" s="27"/>
      <c r="CC359" s="27"/>
      <c r="CD359" s="27"/>
      <c r="CE359" s="28"/>
    </row>
    <row r="360" spans="1:83" x14ac:dyDescent="0.2">
      <c r="A360" s="18" t="s">
        <v>426</v>
      </c>
      <c r="B360" s="25">
        <f t="shared" si="7"/>
        <v>17745.29</v>
      </c>
      <c r="C360" s="26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>
        <v>15671.04</v>
      </c>
      <c r="AP360" s="27"/>
      <c r="AQ360" s="27"/>
      <c r="AR360" s="27"/>
      <c r="AS360" s="27"/>
      <c r="AT360" s="27"/>
      <c r="AU360" s="27"/>
      <c r="AV360" s="27"/>
      <c r="AW360" s="27"/>
      <c r="AX360" s="27"/>
      <c r="AY360" s="27"/>
      <c r="AZ360" s="27"/>
      <c r="BA360" s="27"/>
      <c r="BB360" s="27">
        <v>2074.25</v>
      </c>
      <c r="BC360" s="27"/>
      <c r="BD360" s="27"/>
      <c r="BE360" s="27"/>
      <c r="BF360" s="27"/>
      <c r="BG360" s="27"/>
      <c r="BH360" s="27"/>
      <c r="BI360" s="27"/>
      <c r="BJ360" s="27"/>
      <c r="BK360" s="27"/>
      <c r="BL360" s="27"/>
      <c r="BM360" s="27"/>
      <c r="BN360" s="27"/>
      <c r="BO360" s="27"/>
      <c r="BP360" s="27"/>
      <c r="BQ360" s="27"/>
      <c r="BR360" s="27"/>
      <c r="BS360" s="27"/>
      <c r="BT360" s="27"/>
      <c r="BU360" s="27"/>
      <c r="BV360" s="27"/>
      <c r="BW360" s="27"/>
      <c r="BX360" s="27"/>
      <c r="BY360" s="27"/>
      <c r="BZ360" s="27"/>
      <c r="CA360" s="27"/>
      <c r="CB360" s="27"/>
      <c r="CC360" s="27"/>
      <c r="CD360" s="27"/>
      <c r="CE360" s="28"/>
    </row>
    <row r="361" spans="1:83" x14ac:dyDescent="0.2">
      <c r="A361" s="18" t="s">
        <v>427</v>
      </c>
      <c r="B361" s="25">
        <f t="shared" si="7"/>
        <v>194.98</v>
      </c>
      <c r="C361" s="26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>
        <v>161.88</v>
      </c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  <c r="AQ361" s="27"/>
      <c r="AR361" s="27"/>
      <c r="AS361" s="27"/>
      <c r="AT361" s="27"/>
      <c r="AU361" s="27"/>
      <c r="AV361" s="27"/>
      <c r="AW361" s="27"/>
      <c r="AX361" s="27"/>
      <c r="AY361" s="27">
        <v>16.2</v>
      </c>
      <c r="AZ361" s="27"/>
      <c r="BA361" s="27"/>
      <c r="BB361" s="27"/>
      <c r="BC361" s="27"/>
      <c r="BD361" s="27"/>
      <c r="BE361" s="27"/>
      <c r="BF361" s="27"/>
      <c r="BG361" s="27"/>
      <c r="BH361" s="27"/>
      <c r="BI361" s="27"/>
      <c r="BJ361" s="27"/>
      <c r="BK361" s="27"/>
      <c r="BL361" s="27"/>
      <c r="BM361" s="27"/>
      <c r="BN361" s="27">
        <v>16.899999999999999</v>
      </c>
      <c r="BO361" s="27"/>
      <c r="BP361" s="27"/>
      <c r="BQ361" s="27"/>
      <c r="BR361" s="27"/>
      <c r="BS361" s="27"/>
      <c r="BT361" s="27"/>
      <c r="BU361" s="27"/>
      <c r="BV361" s="27"/>
      <c r="BW361" s="27"/>
      <c r="BX361" s="27"/>
      <c r="BY361" s="27"/>
      <c r="BZ361" s="27"/>
      <c r="CA361" s="27"/>
      <c r="CB361" s="27"/>
      <c r="CC361" s="27"/>
      <c r="CD361" s="27"/>
      <c r="CE361" s="28"/>
    </row>
    <row r="362" spans="1:83" x14ac:dyDescent="0.2">
      <c r="A362" s="18" t="s">
        <v>428</v>
      </c>
      <c r="B362" s="25">
        <f t="shared" si="7"/>
        <v>292.94</v>
      </c>
      <c r="C362" s="26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>
        <v>21.34</v>
      </c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  <c r="AQ362" s="27"/>
      <c r="AR362" s="27"/>
      <c r="AS362" s="27"/>
      <c r="AT362" s="27"/>
      <c r="AU362" s="27"/>
      <c r="AV362" s="27"/>
      <c r="AW362" s="27"/>
      <c r="AX362" s="27"/>
      <c r="AY362" s="27"/>
      <c r="AZ362" s="27"/>
      <c r="BA362" s="27"/>
      <c r="BB362" s="27"/>
      <c r="BC362" s="27"/>
      <c r="BD362" s="27"/>
      <c r="BE362" s="27"/>
      <c r="BF362" s="27"/>
      <c r="BG362" s="27"/>
      <c r="BH362" s="27"/>
      <c r="BI362" s="27"/>
      <c r="BJ362" s="27"/>
      <c r="BK362" s="27"/>
      <c r="BL362" s="27">
        <v>157.5</v>
      </c>
      <c r="BM362" s="27">
        <v>114.1</v>
      </c>
      <c r="BN362" s="27"/>
      <c r="BO362" s="27"/>
      <c r="BP362" s="27"/>
      <c r="BQ362" s="27"/>
      <c r="BR362" s="27"/>
      <c r="BS362" s="27"/>
      <c r="BT362" s="27"/>
      <c r="BU362" s="27"/>
      <c r="BV362" s="27"/>
      <c r="BW362" s="27"/>
      <c r="BX362" s="27"/>
      <c r="BY362" s="27"/>
      <c r="BZ362" s="27"/>
      <c r="CA362" s="27"/>
      <c r="CB362" s="27"/>
      <c r="CC362" s="27"/>
      <c r="CD362" s="27"/>
      <c r="CE362" s="28"/>
    </row>
    <row r="363" spans="1:83" x14ac:dyDescent="0.2">
      <c r="A363" s="18" t="s">
        <v>429</v>
      </c>
      <c r="B363" s="25">
        <f t="shared" si="7"/>
        <v>64.599999999999994</v>
      </c>
      <c r="C363" s="26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  <c r="AQ363" s="27"/>
      <c r="AR363" s="27"/>
      <c r="AS363" s="27"/>
      <c r="AT363" s="27"/>
      <c r="AU363" s="27"/>
      <c r="AV363" s="27"/>
      <c r="AW363" s="27"/>
      <c r="AX363" s="27"/>
      <c r="AY363" s="27"/>
      <c r="AZ363" s="27"/>
      <c r="BA363" s="27"/>
      <c r="BB363" s="27"/>
      <c r="BC363" s="27"/>
      <c r="BD363" s="27"/>
      <c r="BE363" s="27"/>
      <c r="BF363" s="27"/>
      <c r="BG363" s="27"/>
      <c r="BH363" s="27"/>
      <c r="BI363" s="27"/>
      <c r="BJ363" s="27"/>
      <c r="BK363" s="27"/>
      <c r="BL363" s="27"/>
      <c r="BM363" s="27"/>
      <c r="BN363" s="27">
        <v>64.599999999999994</v>
      </c>
      <c r="BO363" s="27"/>
      <c r="BP363" s="27"/>
      <c r="BQ363" s="27"/>
      <c r="BR363" s="27"/>
      <c r="BS363" s="27"/>
      <c r="BT363" s="27"/>
      <c r="BU363" s="27"/>
      <c r="BV363" s="27"/>
      <c r="BW363" s="27"/>
      <c r="BX363" s="27"/>
      <c r="BY363" s="27"/>
      <c r="BZ363" s="27"/>
      <c r="CA363" s="27"/>
      <c r="CB363" s="27"/>
      <c r="CC363" s="27"/>
      <c r="CD363" s="27"/>
      <c r="CE363" s="28"/>
    </row>
    <row r="364" spans="1:83" x14ac:dyDescent="0.2">
      <c r="A364" s="18" t="s">
        <v>430</v>
      </c>
      <c r="B364" s="25">
        <f t="shared" si="7"/>
        <v>49.5</v>
      </c>
      <c r="C364" s="26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  <c r="AQ364" s="27"/>
      <c r="AR364" s="27"/>
      <c r="AS364" s="27"/>
      <c r="AT364" s="27"/>
      <c r="AU364" s="27"/>
      <c r="AV364" s="27"/>
      <c r="AW364" s="27"/>
      <c r="AX364" s="27"/>
      <c r="AY364" s="27"/>
      <c r="AZ364" s="27"/>
      <c r="BA364" s="27"/>
      <c r="BB364" s="27"/>
      <c r="BC364" s="27"/>
      <c r="BD364" s="27"/>
      <c r="BE364" s="27"/>
      <c r="BF364" s="27"/>
      <c r="BG364" s="27"/>
      <c r="BH364" s="27"/>
      <c r="BI364" s="27"/>
      <c r="BJ364" s="27"/>
      <c r="BK364" s="27"/>
      <c r="BL364" s="27"/>
      <c r="BM364" s="27"/>
      <c r="BN364" s="27">
        <v>49.5</v>
      </c>
      <c r="BO364" s="27"/>
      <c r="BP364" s="27"/>
      <c r="BQ364" s="27"/>
      <c r="BR364" s="27"/>
      <c r="BS364" s="27"/>
      <c r="BT364" s="27"/>
      <c r="BU364" s="27"/>
      <c r="BV364" s="27"/>
      <c r="BW364" s="27"/>
      <c r="BX364" s="27"/>
      <c r="BY364" s="27"/>
      <c r="BZ364" s="27"/>
      <c r="CA364" s="27"/>
      <c r="CB364" s="27"/>
      <c r="CC364" s="27"/>
      <c r="CD364" s="27"/>
      <c r="CE364" s="28"/>
    </row>
    <row r="365" spans="1:83" x14ac:dyDescent="0.2">
      <c r="A365" s="18" t="s">
        <v>431</v>
      </c>
      <c r="B365" s="25">
        <f t="shared" si="7"/>
        <v>250</v>
      </c>
      <c r="C365" s="26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  <c r="AQ365" s="27"/>
      <c r="AR365" s="27"/>
      <c r="AS365" s="27"/>
      <c r="AT365" s="27"/>
      <c r="AU365" s="27"/>
      <c r="AV365" s="27"/>
      <c r="AW365" s="27"/>
      <c r="AX365" s="27"/>
      <c r="AY365" s="27"/>
      <c r="AZ365" s="27"/>
      <c r="BA365" s="27"/>
      <c r="BB365" s="27"/>
      <c r="BC365" s="27"/>
      <c r="BD365" s="27"/>
      <c r="BE365" s="27"/>
      <c r="BF365" s="27"/>
      <c r="BG365" s="27"/>
      <c r="BH365" s="27"/>
      <c r="BI365" s="27"/>
      <c r="BJ365" s="27"/>
      <c r="BK365" s="27"/>
      <c r="BL365" s="27"/>
      <c r="BM365" s="27"/>
      <c r="BN365" s="27">
        <v>250</v>
      </c>
      <c r="BO365" s="27"/>
      <c r="BP365" s="27"/>
      <c r="BQ365" s="27"/>
      <c r="BR365" s="27"/>
      <c r="BS365" s="27"/>
      <c r="BT365" s="27"/>
      <c r="BU365" s="27"/>
      <c r="BV365" s="27"/>
      <c r="BW365" s="27"/>
      <c r="BX365" s="27"/>
      <c r="BY365" s="27"/>
      <c r="BZ365" s="27"/>
      <c r="CA365" s="27"/>
      <c r="CB365" s="27"/>
      <c r="CC365" s="27"/>
      <c r="CD365" s="27"/>
      <c r="CE365" s="28"/>
    </row>
    <row r="366" spans="1:83" x14ac:dyDescent="0.2">
      <c r="A366" s="18" t="s">
        <v>432</v>
      </c>
      <c r="B366" s="25">
        <f t="shared" si="7"/>
        <v>381</v>
      </c>
      <c r="C366" s="26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  <c r="AQ366" s="27"/>
      <c r="AR366" s="27"/>
      <c r="AS366" s="27"/>
      <c r="AT366" s="27"/>
      <c r="AU366" s="27"/>
      <c r="AV366" s="27"/>
      <c r="AW366" s="27"/>
      <c r="AX366" s="27"/>
      <c r="AY366" s="27"/>
      <c r="AZ366" s="27"/>
      <c r="BA366" s="27"/>
      <c r="BB366" s="27"/>
      <c r="BC366" s="27"/>
      <c r="BD366" s="27"/>
      <c r="BE366" s="27"/>
      <c r="BF366" s="27"/>
      <c r="BG366" s="27"/>
      <c r="BH366" s="27">
        <v>252</v>
      </c>
      <c r="BI366" s="27"/>
      <c r="BJ366" s="27"/>
      <c r="BK366" s="27"/>
      <c r="BL366" s="27"/>
      <c r="BM366" s="27"/>
      <c r="BN366" s="27">
        <v>129</v>
      </c>
      <c r="BO366" s="27"/>
      <c r="BP366" s="27"/>
      <c r="BQ366" s="27"/>
      <c r="BR366" s="27"/>
      <c r="BS366" s="27"/>
      <c r="BT366" s="27"/>
      <c r="BU366" s="27"/>
      <c r="BV366" s="27"/>
      <c r="BW366" s="27"/>
      <c r="BX366" s="27"/>
      <c r="BY366" s="27"/>
      <c r="BZ366" s="27"/>
      <c r="CA366" s="27"/>
      <c r="CB366" s="27"/>
      <c r="CC366" s="27"/>
      <c r="CD366" s="27"/>
      <c r="CE366" s="28"/>
    </row>
    <row r="367" spans="1:83" x14ac:dyDescent="0.2">
      <c r="A367" s="18" t="s">
        <v>433</v>
      </c>
      <c r="B367" s="25">
        <f t="shared" si="7"/>
        <v>339</v>
      </c>
      <c r="C367" s="26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  <c r="AQ367" s="27"/>
      <c r="AR367" s="27"/>
      <c r="AS367" s="27"/>
      <c r="AT367" s="27"/>
      <c r="AU367" s="27"/>
      <c r="AV367" s="27"/>
      <c r="AW367" s="27"/>
      <c r="AX367" s="27"/>
      <c r="AY367" s="27"/>
      <c r="AZ367" s="27"/>
      <c r="BA367" s="27"/>
      <c r="BB367" s="27"/>
      <c r="BC367" s="27"/>
      <c r="BD367" s="27"/>
      <c r="BE367" s="27"/>
      <c r="BF367" s="27"/>
      <c r="BG367" s="27"/>
      <c r="BH367" s="27"/>
      <c r="BI367" s="27"/>
      <c r="BJ367" s="27"/>
      <c r="BK367" s="27"/>
      <c r="BL367" s="27"/>
      <c r="BM367" s="27"/>
      <c r="BN367" s="27">
        <v>339</v>
      </c>
      <c r="BO367" s="27"/>
      <c r="BP367" s="27"/>
      <c r="BQ367" s="27"/>
      <c r="BR367" s="27"/>
      <c r="BS367" s="27"/>
      <c r="BT367" s="27"/>
      <c r="BU367" s="27"/>
      <c r="BV367" s="27"/>
      <c r="BW367" s="27"/>
      <c r="BX367" s="27"/>
      <c r="BY367" s="27"/>
      <c r="BZ367" s="27"/>
      <c r="CA367" s="27"/>
      <c r="CB367" s="27"/>
      <c r="CC367" s="27"/>
      <c r="CD367" s="27"/>
      <c r="CE367" s="28"/>
    </row>
    <row r="368" spans="1:83" x14ac:dyDescent="0.2">
      <c r="A368" s="18" t="s">
        <v>434</v>
      </c>
      <c r="B368" s="25">
        <f t="shared" si="7"/>
        <v>404.28</v>
      </c>
      <c r="C368" s="26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  <c r="AQ368" s="27"/>
      <c r="AR368" s="27"/>
      <c r="AS368" s="27"/>
      <c r="AT368" s="27"/>
      <c r="AU368" s="27"/>
      <c r="AV368" s="27"/>
      <c r="AW368" s="27"/>
      <c r="AX368" s="27"/>
      <c r="AY368" s="27">
        <v>404.28</v>
      </c>
      <c r="AZ368" s="27"/>
      <c r="BA368" s="27"/>
      <c r="BB368" s="27"/>
      <c r="BC368" s="27"/>
      <c r="BD368" s="27"/>
      <c r="BE368" s="27"/>
      <c r="BF368" s="27"/>
      <c r="BG368" s="27"/>
      <c r="BH368" s="27"/>
      <c r="BI368" s="27"/>
      <c r="BJ368" s="27"/>
      <c r="BK368" s="27"/>
      <c r="BL368" s="27"/>
      <c r="BM368" s="27"/>
      <c r="BN368" s="27"/>
      <c r="BO368" s="27"/>
      <c r="BP368" s="27"/>
      <c r="BQ368" s="27"/>
      <c r="BR368" s="27"/>
      <c r="BS368" s="27"/>
      <c r="BT368" s="27"/>
      <c r="BU368" s="27"/>
      <c r="BV368" s="27"/>
      <c r="BW368" s="27"/>
      <c r="BX368" s="27"/>
      <c r="BY368" s="27"/>
      <c r="BZ368" s="27"/>
      <c r="CA368" s="27"/>
      <c r="CB368" s="27"/>
      <c r="CC368" s="27"/>
      <c r="CD368" s="27"/>
      <c r="CE368" s="28"/>
    </row>
    <row r="369" spans="1:83" x14ac:dyDescent="0.2">
      <c r="A369" s="18" t="s">
        <v>435</v>
      </c>
      <c r="B369" s="25">
        <f t="shared" si="7"/>
        <v>999.48</v>
      </c>
      <c r="C369" s="26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  <c r="AQ369" s="27"/>
      <c r="AR369" s="27"/>
      <c r="AS369" s="27"/>
      <c r="AT369" s="27"/>
      <c r="AU369" s="27"/>
      <c r="AV369" s="27"/>
      <c r="AW369" s="27"/>
      <c r="AX369" s="27"/>
      <c r="AY369" s="27"/>
      <c r="AZ369" s="27"/>
      <c r="BA369" s="27"/>
      <c r="BB369" s="27"/>
      <c r="BC369" s="27"/>
      <c r="BD369" s="27"/>
      <c r="BE369" s="27"/>
      <c r="BF369" s="27"/>
      <c r="BG369" s="27"/>
      <c r="BH369" s="27"/>
      <c r="BI369" s="27"/>
      <c r="BJ369" s="27"/>
      <c r="BK369" s="27"/>
      <c r="BL369" s="27"/>
      <c r="BM369" s="27"/>
      <c r="BN369" s="27">
        <v>999.48</v>
      </c>
      <c r="BO369" s="27"/>
      <c r="BP369" s="27"/>
      <c r="BQ369" s="27"/>
      <c r="BR369" s="27"/>
      <c r="BS369" s="27"/>
      <c r="BT369" s="27"/>
      <c r="BU369" s="27"/>
      <c r="BV369" s="27"/>
      <c r="BW369" s="27"/>
      <c r="BX369" s="27"/>
      <c r="BY369" s="27"/>
      <c r="BZ369" s="27"/>
      <c r="CA369" s="27"/>
      <c r="CB369" s="27"/>
      <c r="CC369" s="27"/>
      <c r="CD369" s="27"/>
      <c r="CE369" s="28"/>
    </row>
    <row r="370" spans="1:83" x14ac:dyDescent="0.2">
      <c r="A370" s="18" t="s">
        <v>436</v>
      </c>
      <c r="B370" s="25">
        <f t="shared" si="7"/>
        <v>17059.54</v>
      </c>
      <c r="C370" s="26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>
        <v>5237.7299999999996</v>
      </c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  <c r="AQ370" s="27"/>
      <c r="AR370" s="27"/>
      <c r="AS370" s="27"/>
      <c r="AT370" s="27"/>
      <c r="AU370" s="27">
        <v>960</v>
      </c>
      <c r="AV370" s="27"/>
      <c r="AW370" s="27"/>
      <c r="AX370" s="27">
        <v>10861.81</v>
      </c>
      <c r="AY370" s="27"/>
      <c r="AZ370" s="27"/>
      <c r="BA370" s="27"/>
      <c r="BB370" s="27"/>
      <c r="BC370" s="27"/>
      <c r="BD370" s="27"/>
      <c r="BE370" s="27"/>
      <c r="BF370" s="27"/>
      <c r="BG370" s="27"/>
      <c r="BH370" s="27"/>
      <c r="BI370" s="27"/>
      <c r="BJ370" s="27"/>
      <c r="BK370" s="27"/>
      <c r="BL370" s="27"/>
      <c r="BM370" s="27"/>
      <c r="BN370" s="27"/>
      <c r="BO370" s="27"/>
      <c r="BP370" s="27"/>
      <c r="BQ370" s="27"/>
      <c r="BR370" s="27"/>
      <c r="BS370" s="27"/>
      <c r="BT370" s="27"/>
      <c r="BU370" s="27"/>
      <c r="BV370" s="27"/>
      <c r="BW370" s="27"/>
      <c r="BX370" s="27"/>
      <c r="BY370" s="27"/>
      <c r="BZ370" s="27"/>
      <c r="CA370" s="27"/>
      <c r="CB370" s="27"/>
      <c r="CC370" s="27"/>
      <c r="CD370" s="27"/>
      <c r="CE370" s="28"/>
    </row>
    <row r="371" spans="1:83" x14ac:dyDescent="0.2">
      <c r="A371" s="18" t="s">
        <v>437</v>
      </c>
      <c r="B371" s="25">
        <f t="shared" si="7"/>
        <v>7328.36</v>
      </c>
      <c r="C371" s="26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  <c r="AQ371" s="27"/>
      <c r="AR371" s="27"/>
      <c r="AS371" s="27"/>
      <c r="AT371" s="27"/>
      <c r="AU371" s="27"/>
      <c r="AV371" s="27"/>
      <c r="AW371" s="27"/>
      <c r="AX371" s="27">
        <v>3664.18</v>
      </c>
      <c r="AY371" s="27">
        <v>3664.18</v>
      </c>
      <c r="AZ371" s="27"/>
      <c r="BA371" s="27"/>
      <c r="BB371" s="27"/>
      <c r="BC371" s="27"/>
      <c r="BD371" s="27"/>
      <c r="BE371" s="27"/>
      <c r="BF371" s="27"/>
      <c r="BG371" s="27"/>
      <c r="BH371" s="27"/>
      <c r="BI371" s="27"/>
      <c r="BJ371" s="27"/>
      <c r="BK371" s="27"/>
      <c r="BL371" s="27"/>
      <c r="BM371" s="27"/>
      <c r="BN371" s="27"/>
      <c r="BO371" s="27"/>
      <c r="BP371" s="27"/>
      <c r="BQ371" s="27"/>
      <c r="BR371" s="27"/>
      <c r="BS371" s="27"/>
      <c r="BT371" s="27"/>
      <c r="BU371" s="27"/>
      <c r="BV371" s="27"/>
      <c r="BW371" s="27"/>
      <c r="BX371" s="27"/>
      <c r="BY371" s="27"/>
      <c r="BZ371" s="27"/>
      <c r="CA371" s="27"/>
      <c r="CB371" s="27"/>
      <c r="CC371" s="27"/>
      <c r="CD371" s="27"/>
      <c r="CE371" s="28"/>
    </row>
    <row r="372" spans="1:83" x14ac:dyDescent="0.2">
      <c r="A372" s="18" t="s">
        <v>438</v>
      </c>
      <c r="B372" s="25">
        <f t="shared" si="7"/>
        <v>8428.74</v>
      </c>
      <c r="C372" s="26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>
        <v>287.12</v>
      </c>
      <c r="AM372" s="27"/>
      <c r="AN372" s="27"/>
      <c r="AO372" s="27"/>
      <c r="AP372" s="27"/>
      <c r="AQ372" s="27"/>
      <c r="AR372" s="27"/>
      <c r="AS372" s="27"/>
      <c r="AT372" s="27"/>
      <c r="AU372" s="27">
        <v>3648.29</v>
      </c>
      <c r="AV372" s="27"/>
      <c r="AW372" s="27"/>
      <c r="AX372" s="27"/>
      <c r="AY372" s="27"/>
      <c r="AZ372" s="27">
        <v>688.3</v>
      </c>
      <c r="BA372" s="27"/>
      <c r="BB372" s="27"/>
      <c r="BC372" s="27"/>
      <c r="BD372" s="27"/>
      <c r="BE372" s="27"/>
      <c r="BF372" s="27"/>
      <c r="BG372" s="27"/>
      <c r="BH372" s="27"/>
      <c r="BI372" s="27"/>
      <c r="BJ372" s="27"/>
      <c r="BK372" s="27"/>
      <c r="BL372" s="27"/>
      <c r="BM372" s="27"/>
      <c r="BN372" s="27"/>
      <c r="BO372" s="27">
        <v>3805.03</v>
      </c>
      <c r="BP372" s="27"/>
      <c r="BQ372" s="27"/>
      <c r="BR372" s="27"/>
      <c r="BS372" s="27"/>
      <c r="BT372" s="27"/>
      <c r="BU372" s="27"/>
      <c r="BV372" s="27"/>
      <c r="BW372" s="27"/>
      <c r="BX372" s="27"/>
      <c r="BY372" s="27"/>
      <c r="BZ372" s="27"/>
      <c r="CA372" s="27"/>
      <c r="CB372" s="27"/>
      <c r="CC372" s="27"/>
      <c r="CD372" s="27"/>
      <c r="CE372" s="28"/>
    </row>
    <row r="373" spans="1:83" x14ac:dyDescent="0.2">
      <c r="A373" s="18" t="s">
        <v>439</v>
      </c>
      <c r="B373" s="25">
        <f t="shared" si="7"/>
        <v>1035.96</v>
      </c>
      <c r="C373" s="26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>
        <v>896.4</v>
      </c>
      <c r="O373" s="27"/>
      <c r="P373" s="27"/>
      <c r="Q373" s="27"/>
      <c r="R373" s="27"/>
      <c r="S373" s="27">
        <v>139.56</v>
      </c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  <c r="AQ373" s="27"/>
      <c r="AR373" s="27"/>
      <c r="AS373" s="27"/>
      <c r="AT373" s="27"/>
      <c r="AU373" s="27"/>
      <c r="AV373" s="27"/>
      <c r="AW373" s="27"/>
      <c r="AX373" s="27"/>
      <c r="AY373" s="27"/>
      <c r="AZ373" s="27"/>
      <c r="BA373" s="27"/>
      <c r="BB373" s="27"/>
      <c r="BC373" s="27"/>
      <c r="BD373" s="27"/>
      <c r="BE373" s="27"/>
      <c r="BF373" s="27"/>
      <c r="BG373" s="27"/>
      <c r="BH373" s="27"/>
      <c r="BI373" s="27"/>
      <c r="BJ373" s="27"/>
      <c r="BK373" s="27"/>
      <c r="BL373" s="27"/>
      <c r="BM373" s="27"/>
      <c r="BN373" s="27"/>
      <c r="BO373" s="27"/>
      <c r="BP373" s="27"/>
      <c r="BQ373" s="27"/>
      <c r="BR373" s="27"/>
      <c r="BS373" s="27"/>
      <c r="BT373" s="27"/>
      <c r="BU373" s="27"/>
      <c r="BV373" s="27"/>
      <c r="BW373" s="27"/>
      <c r="BX373" s="27"/>
      <c r="BY373" s="27"/>
      <c r="BZ373" s="27"/>
      <c r="CA373" s="27"/>
      <c r="CB373" s="27"/>
      <c r="CC373" s="27"/>
      <c r="CD373" s="27"/>
      <c r="CE373" s="28"/>
    </row>
    <row r="374" spans="1:83" x14ac:dyDescent="0.2">
      <c r="A374" s="18" t="s">
        <v>440</v>
      </c>
      <c r="B374" s="25">
        <f t="shared" si="7"/>
        <v>18450</v>
      </c>
      <c r="C374" s="26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  <c r="AQ374" s="27"/>
      <c r="AR374" s="27"/>
      <c r="AS374" s="27"/>
      <c r="AT374" s="27"/>
      <c r="AU374" s="27"/>
      <c r="AV374" s="27"/>
      <c r="AW374" s="27"/>
      <c r="AX374" s="27"/>
      <c r="AY374" s="27"/>
      <c r="AZ374" s="27"/>
      <c r="BA374" s="27"/>
      <c r="BB374" s="27"/>
      <c r="BC374" s="27"/>
      <c r="BD374" s="27">
        <v>18450</v>
      </c>
      <c r="BE374" s="27"/>
      <c r="BF374" s="27"/>
      <c r="BG374" s="27"/>
      <c r="BH374" s="27"/>
      <c r="BI374" s="27"/>
      <c r="BJ374" s="27"/>
      <c r="BK374" s="27"/>
      <c r="BL374" s="27"/>
      <c r="BM374" s="27"/>
      <c r="BN374" s="27"/>
      <c r="BO374" s="27"/>
      <c r="BP374" s="27"/>
      <c r="BQ374" s="27"/>
      <c r="BR374" s="27"/>
      <c r="BS374" s="27"/>
      <c r="BT374" s="27"/>
      <c r="BU374" s="27"/>
      <c r="BV374" s="27"/>
      <c r="BW374" s="27"/>
      <c r="BX374" s="27"/>
      <c r="BY374" s="27"/>
      <c r="BZ374" s="27"/>
      <c r="CA374" s="27"/>
      <c r="CB374" s="27"/>
      <c r="CC374" s="27"/>
      <c r="CD374" s="27"/>
      <c r="CE374" s="28"/>
    </row>
    <row r="375" spans="1:83" x14ac:dyDescent="0.2">
      <c r="A375" s="18" t="s">
        <v>441</v>
      </c>
      <c r="B375" s="25">
        <f t="shared" si="7"/>
        <v>3282.52</v>
      </c>
      <c r="C375" s="26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>
        <v>3282.52</v>
      </c>
      <c r="AN375" s="27"/>
      <c r="AO375" s="27"/>
      <c r="AP375" s="27"/>
      <c r="AQ375" s="27"/>
      <c r="AR375" s="27"/>
      <c r="AS375" s="27"/>
      <c r="AT375" s="27"/>
      <c r="AU375" s="27"/>
      <c r="AV375" s="27"/>
      <c r="AW375" s="27"/>
      <c r="AX375" s="27"/>
      <c r="AY375" s="27"/>
      <c r="AZ375" s="27"/>
      <c r="BA375" s="27"/>
      <c r="BB375" s="27"/>
      <c r="BC375" s="27"/>
      <c r="BD375" s="27"/>
      <c r="BE375" s="27"/>
      <c r="BF375" s="27"/>
      <c r="BG375" s="27"/>
      <c r="BH375" s="27"/>
      <c r="BI375" s="27"/>
      <c r="BJ375" s="27"/>
      <c r="BK375" s="27"/>
      <c r="BL375" s="27"/>
      <c r="BM375" s="27"/>
      <c r="BN375" s="27"/>
      <c r="BO375" s="27"/>
      <c r="BP375" s="27"/>
      <c r="BQ375" s="27"/>
      <c r="BR375" s="27"/>
      <c r="BS375" s="27"/>
      <c r="BT375" s="27"/>
      <c r="BU375" s="27"/>
      <c r="BV375" s="27"/>
      <c r="BW375" s="27"/>
      <c r="BX375" s="27"/>
      <c r="BY375" s="27"/>
      <c r="BZ375" s="27"/>
      <c r="CA375" s="27"/>
      <c r="CB375" s="27"/>
      <c r="CC375" s="27"/>
      <c r="CD375" s="27"/>
      <c r="CE375" s="28"/>
    </row>
    <row r="376" spans="1:83" x14ac:dyDescent="0.2">
      <c r="A376" s="18" t="s">
        <v>442</v>
      </c>
      <c r="B376" s="25">
        <f t="shared" si="7"/>
        <v>5775</v>
      </c>
      <c r="C376" s="26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>
        <v>2100</v>
      </c>
      <c r="AP376" s="27"/>
      <c r="AQ376" s="27"/>
      <c r="AR376" s="27"/>
      <c r="AS376" s="27"/>
      <c r="AT376" s="27"/>
      <c r="AU376" s="27"/>
      <c r="AV376" s="27"/>
      <c r="AW376" s="27"/>
      <c r="AX376" s="27"/>
      <c r="AY376" s="27"/>
      <c r="AZ376" s="27"/>
      <c r="BA376" s="27"/>
      <c r="BB376" s="27"/>
      <c r="BC376" s="27"/>
      <c r="BD376" s="27"/>
      <c r="BE376" s="27"/>
      <c r="BF376" s="27"/>
      <c r="BG376" s="27"/>
      <c r="BH376" s="27"/>
      <c r="BI376" s="27"/>
      <c r="BJ376" s="27"/>
      <c r="BK376" s="27"/>
      <c r="BL376" s="27">
        <v>3675</v>
      </c>
      <c r="BM376" s="27"/>
      <c r="BN376" s="27"/>
      <c r="BO376" s="27"/>
      <c r="BP376" s="27"/>
      <c r="BQ376" s="27"/>
      <c r="BR376" s="27"/>
      <c r="BS376" s="27"/>
      <c r="BT376" s="27"/>
      <c r="BU376" s="27"/>
      <c r="BV376" s="27"/>
      <c r="BW376" s="27"/>
      <c r="BX376" s="27"/>
      <c r="BY376" s="27"/>
      <c r="BZ376" s="27"/>
      <c r="CA376" s="27"/>
      <c r="CB376" s="27"/>
      <c r="CC376" s="27"/>
      <c r="CD376" s="27"/>
      <c r="CE376" s="28"/>
    </row>
    <row r="377" spans="1:83" x14ac:dyDescent="0.2">
      <c r="A377" s="18" t="s">
        <v>443</v>
      </c>
      <c r="B377" s="25">
        <f t="shared" si="7"/>
        <v>1374</v>
      </c>
      <c r="C377" s="26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  <c r="AQ377" s="27"/>
      <c r="AR377" s="27"/>
      <c r="AS377" s="27"/>
      <c r="AT377" s="27"/>
      <c r="AU377" s="27"/>
      <c r="AV377" s="27"/>
      <c r="AW377" s="27"/>
      <c r="AX377" s="27"/>
      <c r="AY377" s="27"/>
      <c r="AZ377" s="27"/>
      <c r="BA377" s="27"/>
      <c r="BB377" s="27"/>
      <c r="BC377" s="27">
        <v>1374</v>
      </c>
      <c r="BD377" s="27"/>
      <c r="BE377" s="27"/>
      <c r="BF377" s="27"/>
      <c r="BG377" s="27"/>
      <c r="BH377" s="27"/>
      <c r="BI377" s="27"/>
      <c r="BJ377" s="27"/>
      <c r="BK377" s="27"/>
      <c r="BL377" s="27"/>
      <c r="BM377" s="27"/>
      <c r="BN377" s="27"/>
      <c r="BO377" s="27"/>
      <c r="BP377" s="27"/>
      <c r="BQ377" s="27"/>
      <c r="BR377" s="27"/>
      <c r="BS377" s="27"/>
      <c r="BT377" s="27"/>
      <c r="BU377" s="27"/>
      <c r="BV377" s="27"/>
      <c r="BW377" s="27"/>
      <c r="BX377" s="27"/>
      <c r="BY377" s="27"/>
      <c r="BZ377" s="27"/>
      <c r="CA377" s="27"/>
      <c r="CB377" s="27"/>
      <c r="CC377" s="27"/>
      <c r="CD377" s="27"/>
      <c r="CE377" s="28"/>
    </row>
    <row r="378" spans="1:83" x14ac:dyDescent="0.2">
      <c r="A378" s="18" t="s">
        <v>444</v>
      </c>
      <c r="B378" s="25">
        <f t="shared" si="7"/>
        <v>10507.23</v>
      </c>
      <c r="C378" s="26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>
        <v>7293.01</v>
      </c>
      <c r="AN378" s="27"/>
      <c r="AO378" s="27"/>
      <c r="AP378" s="27"/>
      <c r="AQ378" s="27"/>
      <c r="AR378" s="27"/>
      <c r="AS378" s="27"/>
      <c r="AT378" s="27"/>
      <c r="AU378" s="27"/>
      <c r="AV378" s="27"/>
      <c r="AW378" s="27"/>
      <c r="AX378" s="27">
        <v>3146.22</v>
      </c>
      <c r="AY378" s="27"/>
      <c r="AZ378" s="27"/>
      <c r="BA378" s="27"/>
      <c r="BB378" s="27"/>
      <c r="BC378" s="27"/>
      <c r="BD378" s="27"/>
      <c r="BE378" s="27"/>
      <c r="BF378" s="27"/>
      <c r="BG378" s="27"/>
      <c r="BH378" s="27"/>
      <c r="BI378" s="27"/>
      <c r="BJ378" s="27"/>
      <c r="BK378" s="27"/>
      <c r="BL378" s="27"/>
      <c r="BM378" s="27"/>
      <c r="BN378" s="27">
        <v>68</v>
      </c>
      <c r="BO378" s="27"/>
      <c r="BP378" s="27"/>
      <c r="BQ378" s="27"/>
      <c r="BR378" s="27"/>
      <c r="BS378" s="27"/>
      <c r="BT378" s="27"/>
      <c r="BU378" s="27"/>
      <c r="BV378" s="27"/>
      <c r="BW378" s="27"/>
      <c r="BX378" s="27"/>
      <c r="BY378" s="27"/>
      <c r="BZ378" s="27"/>
      <c r="CA378" s="27"/>
      <c r="CB378" s="27"/>
      <c r="CC378" s="27"/>
      <c r="CD378" s="27"/>
      <c r="CE378" s="28"/>
    </row>
    <row r="379" spans="1:83" x14ac:dyDescent="0.2">
      <c r="A379" s="18" t="s">
        <v>445</v>
      </c>
      <c r="B379" s="25">
        <f t="shared" si="7"/>
        <v>20898.750000000004</v>
      </c>
      <c r="C379" s="26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>
        <v>2153.09</v>
      </c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>
        <v>16214.86</v>
      </c>
      <c r="AN379" s="27"/>
      <c r="AO379" s="27"/>
      <c r="AP379" s="27"/>
      <c r="AQ379" s="27"/>
      <c r="AR379" s="27"/>
      <c r="AS379" s="27"/>
      <c r="AT379" s="27"/>
      <c r="AU379" s="27"/>
      <c r="AV379" s="27"/>
      <c r="AW379" s="27"/>
      <c r="AX379" s="27">
        <v>73.22</v>
      </c>
      <c r="AY379" s="27"/>
      <c r="AZ379" s="27"/>
      <c r="BA379" s="27"/>
      <c r="BB379" s="27"/>
      <c r="BC379" s="27"/>
      <c r="BD379" s="27"/>
      <c r="BE379" s="27"/>
      <c r="BF379" s="27"/>
      <c r="BG379" s="27"/>
      <c r="BH379" s="27"/>
      <c r="BI379" s="27"/>
      <c r="BJ379" s="27"/>
      <c r="BK379" s="27"/>
      <c r="BL379" s="27"/>
      <c r="BM379" s="27"/>
      <c r="BN379" s="27">
        <v>266.38</v>
      </c>
      <c r="BO379" s="27"/>
      <c r="BP379" s="27"/>
      <c r="BQ379" s="27"/>
      <c r="BR379" s="27"/>
      <c r="BS379" s="27"/>
      <c r="BT379" s="27"/>
      <c r="BU379" s="27"/>
      <c r="BV379" s="27"/>
      <c r="BW379" s="27"/>
      <c r="BX379" s="27">
        <v>2191.1999999999998</v>
      </c>
      <c r="BY379" s="27"/>
      <c r="BZ379" s="27"/>
      <c r="CA379" s="27"/>
      <c r="CB379" s="27"/>
      <c r="CC379" s="27"/>
      <c r="CD379" s="27"/>
      <c r="CE379" s="28"/>
    </row>
    <row r="380" spans="1:83" x14ac:dyDescent="0.2">
      <c r="A380" s="18" t="s">
        <v>446</v>
      </c>
      <c r="B380" s="25">
        <f t="shared" si="7"/>
        <v>43170.04</v>
      </c>
      <c r="C380" s="26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>
        <v>43170.04</v>
      </c>
      <c r="AN380" s="27"/>
      <c r="AO380" s="27"/>
      <c r="AP380" s="27"/>
      <c r="AQ380" s="27"/>
      <c r="AR380" s="27"/>
      <c r="AS380" s="27"/>
      <c r="AT380" s="27"/>
      <c r="AU380" s="27"/>
      <c r="AV380" s="27"/>
      <c r="AW380" s="27"/>
      <c r="AX380" s="27"/>
      <c r="AY380" s="27"/>
      <c r="AZ380" s="27"/>
      <c r="BA380" s="27"/>
      <c r="BB380" s="27"/>
      <c r="BC380" s="27"/>
      <c r="BD380" s="27"/>
      <c r="BE380" s="27"/>
      <c r="BF380" s="27"/>
      <c r="BG380" s="27"/>
      <c r="BH380" s="27"/>
      <c r="BI380" s="27"/>
      <c r="BJ380" s="27"/>
      <c r="BK380" s="27"/>
      <c r="BL380" s="27"/>
      <c r="BM380" s="27"/>
      <c r="BN380" s="27"/>
      <c r="BO380" s="27"/>
      <c r="BP380" s="27"/>
      <c r="BQ380" s="27"/>
      <c r="BR380" s="27"/>
      <c r="BS380" s="27"/>
      <c r="BT380" s="27"/>
      <c r="BU380" s="27"/>
      <c r="BV380" s="27"/>
      <c r="BW380" s="27"/>
      <c r="BX380" s="27"/>
      <c r="BY380" s="27"/>
      <c r="BZ380" s="27"/>
      <c r="CA380" s="27"/>
      <c r="CB380" s="27"/>
      <c r="CC380" s="27"/>
      <c r="CD380" s="27"/>
      <c r="CE380" s="28"/>
    </row>
    <row r="381" spans="1:83" x14ac:dyDescent="0.2">
      <c r="A381" s="18" t="s">
        <v>447</v>
      </c>
      <c r="B381" s="25">
        <f t="shared" si="7"/>
        <v>193.37</v>
      </c>
      <c r="C381" s="26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>
        <v>193.37</v>
      </c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  <c r="AQ381" s="27"/>
      <c r="AR381" s="27"/>
      <c r="AS381" s="27"/>
      <c r="AT381" s="27"/>
      <c r="AU381" s="27"/>
      <c r="AV381" s="27"/>
      <c r="AW381" s="27"/>
      <c r="AX381" s="27"/>
      <c r="AY381" s="27"/>
      <c r="AZ381" s="27"/>
      <c r="BA381" s="27"/>
      <c r="BB381" s="27"/>
      <c r="BC381" s="27"/>
      <c r="BD381" s="27"/>
      <c r="BE381" s="27"/>
      <c r="BF381" s="27"/>
      <c r="BG381" s="27"/>
      <c r="BH381" s="27"/>
      <c r="BI381" s="27"/>
      <c r="BJ381" s="27"/>
      <c r="BK381" s="27"/>
      <c r="BL381" s="27"/>
      <c r="BM381" s="27"/>
      <c r="BN381" s="27"/>
      <c r="BO381" s="27"/>
      <c r="BP381" s="27"/>
      <c r="BQ381" s="27"/>
      <c r="BR381" s="27"/>
      <c r="BS381" s="27"/>
      <c r="BT381" s="27"/>
      <c r="BU381" s="27"/>
      <c r="BV381" s="27"/>
      <c r="BW381" s="27"/>
      <c r="BX381" s="27"/>
      <c r="BY381" s="27"/>
      <c r="BZ381" s="27"/>
      <c r="CA381" s="27"/>
      <c r="CB381" s="27"/>
      <c r="CC381" s="27"/>
      <c r="CD381" s="27"/>
      <c r="CE381" s="28"/>
    </row>
    <row r="382" spans="1:83" x14ac:dyDescent="0.2">
      <c r="A382" s="18" t="s">
        <v>448</v>
      </c>
      <c r="B382" s="25">
        <f t="shared" si="7"/>
        <v>1499.4</v>
      </c>
      <c r="C382" s="26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>
        <v>1499.4</v>
      </c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  <c r="AQ382" s="27"/>
      <c r="AR382" s="27"/>
      <c r="AS382" s="27"/>
      <c r="AT382" s="27"/>
      <c r="AU382" s="27"/>
      <c r="AV382" s="27"/>
      <c r="AW382" s="27"/>
      <c r="AX382" s="27"/>
      <c r="AY382" s="27"/>
      <c r="AZ382" s="27"/>
      <c r="BA382" s="27"/>
      <c r="BB382" s="27"/>
      <c r="BC382" s="27"/>
      <c r="BD382" s="27"/>
      <c r="BE382" s="27"/>
      <c r="BF382" s="27"/>
      <c r="BG382" s="27"/>
      <c r="BH382" s="27"/>
      <c r="BI382" s="27"/>
      <c r="BJ382" s="27"/>
      <c r="BK382" s="27"/>
      <c r="BL382" s="27"/>
      <c r="BM382" s="27"/>
      <c r="BN382" s="27"/>
      <c r="BO382" s="27"/>
      <c r="BP382" s="27"/>
      <c r="BQ382" s="27"/>
      <c r="BR382" s="27"/>
      <c r="BS382" s="27"/>
      <c r="BT382" s="27"/>
      <c r="BU382" s="27"/>
      <c r="BV382" s="27"/>
      <c r="BW382" s="27"/>
      <c r="BX382" s="27"/>
      <c r="BY382" s="27"/>
      <c r="BZ382" s="27"/>
      <c r="CA382" s="27"/>
      <c r="CB382" s="27"/>
      <c r="CC382" s="27"/>
      <c r="CD382" s="27"/>
      <c r="CE382" s="28"/>
    </row>
    <row r="383" spans="1:83" x14ac:dyDescent="0.2">
      <c r="A383" s="18" t="s">
        <v>449</v>
      </c>
      <c r="B383" s="25">
        <f t="shared" si="7"/>
        <v>1739.85</v>
      </c>
      <c r="C383" s="26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>
        <v>1739.85</v>
      </c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  <c r="AQ383" s="27"/>
      <c r="AR383" s="27"/>
      <c r="AS383" s="27"/>
      <c r="AT383" s="27"/>
      <c r="AU383" s="27"/>
      <c r="AV383" s="27"/>
      <c r="AW383" s="27"/>
      <c r="AX383" s="27"/>
      <c r="AY383" s="27"/>
      <c r="AZ383" s="27"/>
      <c r="BA383" s="27"/>
      <c r="BB383" s="27"/>
      <c r="BC383" s="27"/>
      <c r="BD383" s="27"/>
      <c r="BE383" s="27"/>
      <c r="BF383" s="27"/>
      <c r="BG383" s="27"/>
      <c r="BH383" s="27"/>
      <c r="BI383" s="27"/>
      <c r="BJ383" s="27"/>
      <c r="BK383" s="27"/>
      <c r="BL383" s="27"/>
      <c r="BM383" s="27"/>
      <c r="BN383" s="27"/>
      <c r="BO383" s="27"/>
      <c r="BP383" s="27"/>
      <c r="BQ383" s="27"/>
      <c r="BR383" s="27"/>
      <c r="BS383" s="27"/>
      <c r="BT383" s="27"/>
      <c r="BU383" s="27"/>
      <c r="BV383" s="27"/>
      <c r="BW383" s="27"/>
      <c r="BX383" s="27"/>
      <c r="BY383" s="27"/>
      <c r="BZ383" s="27"/>
      <c r="CA383" s="27"/>
      <c r="CB383" s="27"/>
      <c r="CC383" s="27"/>
      <c r="CD383" s="27"/>
      <c r="CE383" s="28"/>
    </row>
    <row r="384" spans="1:83" x14ac:dyDescent="0.2">
      <c r="A384" s="18" t="s">
        <v>450</v>
      </c>
      <c r="B384" s="25">
        <f t="shared" si="7"/>
        <v>124046.82</v>
      </c>
      <c r="C384" s="26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>
        <v>124046.82</v>
      </c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  <c r="AQ384" s="27"/>
      <c r="AR384" s="27"/>
      <c r="AS384" s="27"/>
      <c r="AT384" s="27"/>
      <c r="AU384" s="27"/>
      <c r="AV384" s="27"/>
      <c r="AW384" s="27"/>
      <c r="AX384" s="27"/>
      <c r="AY384" s="27"/>
      <c r="AZ384" s="27"/>
      <c r="BA384" s="27"/>
      <c r="BB384" s="27"/>
      <c r="BC384" s="27"/>
      <c r="BD384" s="27"/>
      <c r="BE384" s="27"/>
      <c r="BF384" s="27"/>
      <c r="BG384" s="27"/>
      <c r="BH384" s="27"/>
      <c r="BI384" s="27"/>
      <c r="BJ384" s="27"/>
      <c r="BK384" s="27"/>
      <c r="BL384" s="27"/>
      <c r="BM384" s="27"/>
      <c r="BN384" s="27"/>
      <c r="BO384" s="27"/>
      <c r="BP384" s="27"/>
      <c r="BQ384" s="27"/>
      <c r="BR384" s="27"/>
      <c r="BS384" s="27"/>
      <c r="BT384" s="27"/>
      <c r="BU384" s="27"/>
      <c r="BV384" s="27"/>
      <c r="BW384" s="27"/>
      <c r="BX384" s="27"/>
      <c r="BY384" s="27"/>
      <c r="BZ384" s="27"/>
      <c r="CA384" s="27"/>
      <c r="CB384" s="27"/>
      <c r="CC384" s="27"/>
      <c r="CD384" s="27"/>
      <c r="CE384" s="28"/>
    </row>
    <row r="385" spans="1:83" x14ac:dyDescent="0.2">
      <c r="A385" s="18" t="s">
        <v>451</v>
      </c>
      <c r="B385" s="25">
        <f t="shared" si="7"/>
        <v>6101.84</v>
      </c>
      <c r="C385" s="26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>
        <v>5607</v>
      </c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  <c r="AQ385" s="27"/>
      <c r="AR385" s="27"/>
      <c r="AS385" s="27"/>
      <c r="AT385" s="27"/>
      <c r="AU385" s="27"/>
      <c r="AV385" s="27"/>
      <c r="AW385" s="27"/>
      <c r="AX385" s="27"/>
      <c r="AY385" s="27"/>
      <c r="AZ385" s="27"/>
      <c r="BA385" s="27"/>
      <c r="BB385" s="27"/>
      <c r="BC385" s="27"/>
      <c r="BD385" s="27"/>
      <c r="BE385" s="27"/>
      <c r="BF385" s="27"/>
      <c r="BG385" s="27"/>
      <c r="BH385" s="27"/>
      <c r="BI385" s="27"/>
      <c r="BJ385" s="27"/>
      <c r="BK385" s="27"/>
      <c r="BL385" s="27"/>
      <c r="BM385" s="27"/>
      <c r="BN385" s="27"/>
      <c r="BO385" s="27"/>
      <c r="BP385" s="27"/>
      <c r="BQ385" s="27"/>
      <c r="BR385" s="27"/>
      <c r="BS385" s="27"/>
      <c r="BT385" s="27"/>
      <c r="BU385" s="27"/>
      <c r="BV385" s="27"/>
      <c r="BW385" s="27"/>
      <c r="BX385" s="27">
        <v>494.84</v>
      </c>
      <c r="BY385" s="27"/>
      <c r="BZ385" s="27"/>
      <c r="CA385" s="27"/>
      <c r="CB385" s="27"/>
      <c r="CC385" s="27"/>
      <c r="CD385" s="27"/>
      <c r="CE385" s="28"/>
    </row>
    <row r="386" spans="1:83" x14ac:dyDescent="0.2">
      <c r="A386" s="18" t="s">
        <v>452</v>
      </c>
      <c r="B386" s="25">
        <f t="shared" si="7"/>
        <v>4059.9500000000003</v>
      </c>
      <c r="C386" s="26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>
        <v>4043.05</v>
      </c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>
        <v>16.899999999999999</v>
      </c>
      <c r="BO386" s="27"/>
      <c r="BP386" s="27"/>
      <c r="BQ386" s="27"/>
      <c r="BR386" s="27"/>
      <c r="BS386" s="27"/>
      <c r="BT386" s="27"/>
      <c r="BU386" s="27"/>
      <c r="BV386" s="27"/>
      <c r="BW386" s="27"/>
      <c r="BX386" s="27"/>
      <c r="BY386" s="27"/>
      <c r="BZ386" s="27"/>
      <c r="CA386" s="27"/>
      <c r="CB386" s="27"/>
      <c r="CC386" s="27"/>
      <c r="CD386" s="27"/>
      <c r="CE386" s="28"/>
    </row>
    <row r="387" spans="1:83" x14ac:dyDescent="0.2">
      <c r="A387" s="18" t="s">
        <v>453</v>
      </c>
      <c r="B387" s="25">
        <f t="shared" si="7"/>
        <v>4109.68</v>
      </c>
      <c r="C387" s="26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>
        <v>4109.68</v>
      </c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  <c r="BO387" s="27"/>
      <c r="BP387" s="27"/>
      <c r="BQ387" s="27"/>
      <c r="BR387" s="27"/>
      <c r="BS387" s="27"/>
      <c r="BT387" s="27"/>
      <c r="BU387" s="27"/>
      <c r="BV387" s="27"/>
      <c r="BW387" s="27"/>
      <c r="BX387" s="27"/>
      <c r="BY387" s="27"/>
      <c r="BZ387" s="27"/>
      <c r="CA387" s="27"/>
      <c r="CB387" s="27"/>
      <c r="CC387" s="27"/>
      <c r="CD387" s="27"/>
      <c r="CE387" s="28"/>
    </row>
    <row r="388" spans="1:83" x14ac:dyDescent="0.2">
      <c r="A388" s="18" t="s">
        <v>454</v>
      </c>
      <c r="B388" s="25">
        <f t="shared" si="7"/>
        <v>387</v>
      </c>
      <c r="C388" s="26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>
        <v>315</v>
      </c>
      <c r="BI388" s="27"/>
      <c r="BJ388" s="27"/>
      <c r="BK388" s="27"/>
      <c r="BL388" s="27"/>
      <c r="BM388" s="27"/>
      <c r="BN388" s="27">
        <v>72</v>
      </c>
      <c r="BO388" s="27"/>
      <c r="BP388" s="27"/>
      <c r="BQ388" s="27"/>
      <c r="BR388" s="27"/>
      <c r="BS388" s="27"/>
      <c r="BT388" s="27"/>
      <c r="BU388" s="27"/>
      <c r="BV388" s="27"/>
      <c r="BW388" s="27"/>
      <c r="BX388" s="27"/>
      <c r="BY388" s="27"/>
      <c r="BZ388" s="27"/>
      <c r="CA388" s="27"/>
      <c r="CB388" s="27"/>
      <c r="CC388" s="27"/>
      <c r="CD388" s="27"/>
      <c r="CE388" s="28"/>
    </row>
    <row r="389" spans="1:83" x14ac:dyDescent="0.2">
      <c r="A389" s="18" t="s">
        <v>455</v>
      </c>
      <c r="B389" s="25">
        <f t="shared" si="7"/>
        <v>10608.04</v>
      </c>
      <c r="C389" s="26">
        <v>1825.21</v>
      </c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>
        <v>8410.83</v>
      </c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  <c r="BO389" s="27"/>
      <c r="BP389" s="27"/>
      <c r="BQ389" s="27"/>
      <c r="BR389" s="27"/>
      <c r="BS389" s="27"/>
      <c r="BT389" s="27"/>
      <c r="BU389" s="27"/>
      <c r="BV389" s="27"/>
      <c r="BW389" s="27">
        <v>372</v>
      </c>
      <c r="BX389" s="27"/>
      <c r="BY389" s="27"/>
      <c r="BZ389" s="27"/>
      <c r="CA389" s="27"/>
      <c r="CB389" s="27"/>
      <c r="CC389" s="27"/>
      <c r="CD389" s="27"/>
      <c r="CE389" s="28"/>
    </row>
    <row r="390" spans="1:83" x14ac:dyDescent="0.2">
      <c r="A390" s="18" t="s">
        <v>456</v>
      </c>
      <c r="B390" s="25">
        <f t="shared" si="7"/>
        <v>29721.559999999998</v>
      </c>
      <c r="C390" s="26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>
        <v>26968.76</v>
      </c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>
        <v>2752.8</v>
      </c>
      <c r="BM390" s="27"/>
      <c r="BN390" s="27"/>
      <c r="BO390" s="27"/>
      <c r="BP390" s="27"/>
      <c r="BQ390" s="27"/>
      <c r="BR390" s="27"/>
      <c r="BS390" s="27"/>
      <c r="BT390" s="27"/>
      <c r="BU390" s="27"/>
      <c r="BV390" s="27"/>
      <c r="BW390" s="27"/>
      <c r="BX390" s="27"/>
      <c r="BY390" s="27"/>
      <c r="BZ390" s="27"/>
      <c r="CA390" s="27"/>
      <c r="CB390" s="27"/>
      <c r="CC390" s="27"/>
      <c r="CD390" s="27"/>
      <c r="CE390" s="28"/>
    </row>
    <row r="391" spans="1:83" s="1" customFormat="1" x14ac:dyDescent="0.2">
      <c r="A391" s="19" t="s">
        <v>457</v>
      </c>
      <c r="B391" s="25">
        <f t="shared" ref="B391:B454" si="8">SUM(C391:CE391)</f>
        <v>29696.699999999997</v>
      </c>
      <c r="C391" s="29"/>
      <c r="D391" s="30"/>
      <c r="E391" s="30"/>
      <c r="F391" s="30"/>
      <c r="G391" s="30"/>
      <c r="H391" s="30">
        <v>3077.5</v>
      </c>
      <c r="I391" s="30"/>
      <c r="J391" s="30"/>
      <c r="K391" s="30"/>
      <c r="L391" s="30"/>
      <c r="M391" s="30"/>
      <c r="N391" s="30"/>
      <c r="O391" s="30">
        <v>18.079999999999998</v>
      </c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>
        <v>726.34</v>
      </c>
      <c r="AM391" s="30">
        <v>25874.78</v>
      </c>
      <c r="AN391" s="30"/>
      <c r="AO391" s="30"/>
      <c r="AP391" s="30"/>
      <c r="AQ391" s="30"/>
      <c r="AR391" s="30"/>
      <c r="AS391" s="30"/>
      <c r="AT391" s="30"/>
      <c r="AU391" s="30"/>
      <c r="AV391" s="30"/>
      <c r="AW391" s="30"/>
      <c r="AX391" s="30"/>
      <c r="AY391" s="30"/>
      <c r="AZ391" s="30"/>
      <c r="BA391" s="30"/>
      <c r="BB391" s="30"/>
      <c r="BC391" s="30"/>
      <c r="BD391" s="30"/>
      <c r="BE391" s="30"/>
      <c r="BF391" s="30"/>
      <c r="BG391" s="30"/>
      <c r="BH391" s="30"/>
      <c r="BI391" s="30"/>
      <c r="BJ391" s="30"/>
      <c r="BK391" s="30"/>
      <c r="BL391" s="30"/>
      <c r="BM391" s="30"/>
      <c r="BN391" s="30"/>
      <c r="BO391" s="30"/>
      <c r="BP391" s="30"/>
      <c r="BQ391" s="30"/>
      <c r="BR391" s="30"/>
      <c r="BS391" s="30"/>
      <c r="BT391" s="30"/>
      <c r="BU391" s="30"/>
      <c r="BV391" s="30"/>
      <c r="BW391" s="30"/>
      <c r="BX391" s="30"/>
      <c r="BY391" s="30"/>
      <c r="BZ391" s="30"/>
      <c r="CA391" s="30"/>
      <c r="CB391" s="30"/>
      <c r="CC391" s="30"/>
      <c r="CD391" s="30"/>
      <c r="CE391" s="31"/>
    </row>
    <row r="392" spans="1:83" x14ac:dyDescent="0.2">
      <c r="A392" s="18" t="s">
        <v>458</v>
      </c>
      <c r="B392" s="25">
        <f t="shared" si="8"/>
        <v>11541.779999999999</v>
      </c>
      <c r="C392" s="26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>
        <v>5274.36</v>
      </c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>
        <v>6267.42</v>
      </c>
      <c r="BM392" s="27"/>
      <c r="BN392" s="27"/>
      <c r="BO392" s="27"/>
      <c r="BP392" s="27"/>
      <c r="BQ392" s="27"/>
      <c r="BR392" s="27"/>
      <c r="BS392" s="27"/>
      <c r="BT392" s="27"/>
      <c r="BU392" s="27"/>
      <c r="BV392" s="27"/>
      <c r="BW392" s="27"/>
      <c r="BX392" s="27"/>
      <c r="BY392" s="27"/>
      <c r="BZ392" s="27"/>
      <c r="CA392" s="27"/>
      <c r="CB392" s="27"/>
      <c r="CC392" s="27"/>
      <c r="CD392" s="27"/>
      <c r="CE392" s="28"/>
    </row>
    <row r="393" spans="1:83" x14ac:dyDescent="0.2">
      <c r="A393" s="18" t="s">
        <v>459</v>
      </c>
      <c r="B393" s="25">
        <f t="shared" si="8"/>
        <v>4203.08</v>
      </c>
      <c r="C393" s="26"/>
      <c r="D393" s="27"/>
      <c r="E393" s="27"/>
      <c r="F393" s="27"/>
      <c r="G393" s="27"/>
      <c r="H393" s="27"/>
      <c r="I393" s="27"/>
      <c r="J393" s="27"/>
      <c r="K393" s="27">
        <v>1203.08</v>
      </c>
      <c r="L393" s="27"/>
      <c r="M393" s="27"/>
      <c r="N393" s="27"/>
      <c r="O393" s="27"/>
      <c r="P393" s="27"/>
      <c r="Q393" s="27">
        <v>3000</v>
      </c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  <c r="BO393" s="27"/>
      <c r="BP393" s="27"/>
      <c r="BQ393" s="27"/>
      <c r="BR393" s="27"/>
      <c r="BS393" s="27"/>
      <c r="BT393" s="27"/>
      <c r="BU393" s="27"/>
      <c r="BV393" s="27"/>
      <c r="BW393" s="27"/>
      <c r="BX393" s="27"/>
      <c r="BY393" s="27"/>
      <c r="BZ393" s="27"/>
      <c r="CA393" s="27"/>
      <c r="CB393" s="27"/>
      <c r="CC393" s="27"/>
      <c r="CD393" s="27"/>
      <c r="CE393" s="28"/>
    </row>
    <row r="394" spans="1:83" x14ac:dyDescent="0.2">
      <c r="A394" s="18" t="s">
        <v>460</v>
      </c>
      <c r="B394" s="25">
        <f t="shared" si="8"/>
        <v>43.25</v>
      </c>
      <c r="C394" s="26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>
        <v>43.25</v>
      </c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  <c r="BR394" s="27"/>
      <c r="BS394" s="27"/>
      <c r="BT394" s="27"/>
      <c r="BU394" s="27"/>
      <c r="BV394" s="27"/>
      <c r="BW394" s="27"/>
      <c r="BX394" s="27"/>
      <c r="BY394" s="27"/>
      <c r="BZ394" s="27"/>
      <c r="CA394" s="27"/>
      <c r="CB394" s="27"/>
      <c r="CC394" s="27"/>
      <c r="CD394" s="27"/>
      <c r="CE394" s="28"/>
    </row>
    <row r="395" spans="1:83" x14ac:dyDescent="0.2">
      <c r="A395" s="18" t="s">
        <v>461</v>
      </c>
      <c r="B395" s="25">
        <f t="shared" si="8"/>
        <v>3629.33</v>
      </c>
      <c r="C395" s="26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>
        <v>3629.33</v>
      </c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  <c r="BR395" s="27"/>
      <c r="BS395" s="27"/>
      <c r="BT395" s="27"/>
      <c r="BU395" s="27"/>
      <c r="BV395" s="27"/>
      <c r="BW395" s="27"/>
      <c r="BX395" s="27"/>
      <c r="BY395" s="27"/>
      <c r="BZ395" s="27"/>
      <c r="CA395" s="27"/>
      <c r="CB395" s="27"/>
      <c r="CC395" s="27"/>
      <c r="CD395" s="27"/>
      <c r="CE395" s="28"/>
    </row>
    <row r="396" spans="1:83" x14ac:dyDescent="0.2">
      <c r="A396" s="18" t="s">
        <v>462</v>
      </c>
      <c r="B396" s="25">
        <f t="shared" si="8"/>
        <v>46576.81</v>
      </c>
      <c r="C396" s="26">
        <v>1947.08</v>
      </c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>
        <v>16881.72</v>
      </c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  <c r="BO396" s="27"/>
      <c r="BP396" s="27"/>
      <c r="BQ396" s="27"/>
      <c r="BR396" s="27"/>
      <c r="BS396" s="27"/>
      <c r="BT396" s="27"/>
      <c r="BU396" s="27"/>
      <c r="BV396" s="27"/>
      <c r="BW396" s="27">
        <v>27748.01</v>
      </c>
      <c r="BX396" s="27"/>
      <c r="BY396" s="27"/>
      <c r="BZ396" s="27"/>
      <c r="CA396" s="27"/>
      <c r="CB396" s="27"/>
      <c r="CC396" s="27"/>
      <c r="CD396" s="27"/>
      <c r="CE396" s="28"/>
    </row>
    <row r="397" spans="1:83" x14ac:dyDescent="0.2">
      <c r="A397" s="18" t="s">
        <v>463</v>
      </c>
      <c r="B397" s="25">
        <f t="shared" si="8"/>
        <v>4228.54</v>
      </c>
      <c r="C397" s="26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>
        <v>1078.54</v>
      </c>
      <c r="AN397" s="27"/>
      <c r="AO397" s="27"/>
      <c r="AP397" s="27"/>
      <c r="AQ397" s="27">
        <v>3150</v>
      </c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  <c r="BO397" s="27"/>
      <c r="BP397" s="27"/>
      <c r="BQ397" s="27"/>
      <c r="BR397" s="27"/>
      <c r="BS397" s="27"/>
      <c r="BT397" s="27"/>
      <c r="BU397" s="27"/>
      <c r="BV397" s="27"/>
      <c r="BW397" s="27"/>
      <c r="BX397" s="27"/>
      <c r="BY397" s="27"/>
      <c r="BZ397" s="27"/>
      <c r="CA397" s="27"/>
      <c r="CB397" s="27"/>
      <c r="CC397" s="27"/>
      <c r="CD397" s="27"/>
      <c r="CE397" s="28"/>
    </row>
    <row r="398" spans="1:83" x14ac:dyDescent="0.2">
      <c r="A398" s="18" t="s">
        <v>464</v>
      </c>
      <c r="B398" s="25">
        <f t="shared" si="8"/>
        <v>64546.23</v>
      </c>
      <c r="C398" s="26">
        <v>64546.23</v>
      </c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  <c r="AQ398" s="27"/>
      <c r="AR398" s="27"/>
      <c r="AS398" s="27"/>
      <c r="AT398" s="27"/>
      <c r="AU398" s="27"/>
      <c r="AV398" s="27"/>
      <c r="AW398" s="27"/>
      <c r="AX398" s="27"/>
      <c r="AY398" s="27"/>
      <c r="AZ398" s="27"/>
      <c r="BA398" s="27"/>
      <c r="BB398" s="27"/>
      <c r="BC398" s="27"/>
      <c r="BD398" s="27"/>
      <c r="BE398" s="27"/>
      <c r="BF398" s="27"/>
      <c r="BG398" s="27"/>
      <c r="BH398" s="27"/>
      <c r="BI398" s="27"/>
      <c r="BJ398" s="27"/>
      <c r="BK398" s="27"/>
      <c r="BL398" s="27"/>
      <c r="BM398" s="27"/>
      <c r="BN398" s="27"/>
      <c r="BO398" s="27"/>
      <c r="BP398" s="27"/>
      <c r="BQ398" s="27"/>
      <c r="BR398" s="27"/>
      <c r="BS398" s="27"/>
      <c r="BT398" s="27"/>
      <c r="BU398" s="27"/>
      <c r="BV398" s="27"/>
      <c r="BW398" s="27"/>
      <c r="BX398" s="27"/>
      <c r="BY398" s="27"/>
      <c r="BZ398" s="27"/>
      <c r="CA398" s="27"/>
      <c r="CB398" s="27"/>
      <c r="CC398" s="27"/>
      <c r="CD398" s="27"/>
      <c r="CE398" s="28"/>
    </row>
    <row r="399" spans="1:83" x14ac:dyDescent="0.2">
      <c r="A399" s="18" t="s">
        <v>465</v>
      </c>
      <c r="B399" s="25">
        <f t="shared" si="8"/>
        <v>14.91</v>
      </c>
      <c r="C399" s="26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>
        <v>14.91</v>
      </c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  <c r="AQ399" s="27"/>
      <c r="AR399" s="27"/>
      <c r="AS399" s="27"/>
      <c r="AT399" s="27"/>
      <c r="AU399" s="27"/>
      <c r="AV399" s="27"/>
      <c r="AW399" s="27"/>
      <c r="AX399" s="27"/>
      <c r="AY399" s="27"/>
      <c r="AZ399" s="27"/>
      <c r="BA399" s="27"/>
      <c r="BB399" s="27"/>
      <c r="BC399" s="27"/>
      <c r="BD399" s="27"/>
      <c r="BE399" s="27"/>
      <c r="BF399" s="27"/>
      <c r="BG399" s="27"/>
      <c r="BH399" s="27"/>
      <c r="BI399" s="27"/>
      <c r="BJ399" s="27"/>
      <c r="BK399" s="27"/>
      <c r="BL399" s="27"/>
      <c r="BM399" s="27"/>
      <c r="BN399" s="27"/>
      <c r="BO399" s="27"/>
      <c r="BP399" s="27"/>
      <c r="BQ399" s="27"/>
      <c r="BR399" s="27"/>
      <c r="BS399" s="27"/>
      <c r="BT399" s="27"/>
      <c r="BU399" s="27"/>
      <c r="BV399" s="27"/>
      <c r="BW399" s="27"/>
      <c r="BX399" s="27"/>
      <c r="BY399" s="27"/>
      <c r="BZ399" s="27"/>
      <c r="CA399" s="27"/>
      <c r="CB399" s="27"/>
      <c r="CC399" s="27"/>
      <c r="CD399" s="27"/>
      <c r="CE399" s="28"/>
    </row>
    <row r="400" spans="1:83" x14ac:dyDescent="0.2">
      <c r="A400" s="18" t="s">
        <v>466</v>
      </c>
      <c r="B400" s="25">
        <f t="shared" si="8"/>
        <v>2116.8000000000002</v>
      </c>
      <c r="C400" s="26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>
        <v>2116.8000000000002</v>
      </c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  <c r="AQ400" s="27"/>
      <c r="AR400" s="27"/>
      <c r="AS400" s="27"/>
      <c r="AT400" s="27"/>
      <c r="AU400" s="27"/>
      <c r="AV400" s="27"/>
      <c r="AW400" s="27"/>
      <c r="AX400" s="27"/>
      <c r="AY400" s="27"/>
      <c r="AZ400" s="27"/>
      <c r="BA400" s="27"/>
      <c r="BB400" s="27"/>
      <c r="BC400" s="27"/>
      <c r="BD400" s="27"/>
      <c r="BE400" s="27"/>
      <c r="BF400" s="27"/>
      <c r="BG400" s="27"/>
      <c r="BH400" s="27"/>
      <c r="BI400" s="27"/>
      <c r="BJ400" s="27"/>
      <c r="BK400" s="27"/>
      <c r="BL400" s="27"/>
      <c r="BM400" s="27"/>
      <c r="BN400" s="27"/>
      <c r="BO400" s="27"/>
      <c r="BP400" s="27"/>
      <c r="BQ400" s="27"/>
      <c r="BR400" s="27"/>
      <c r="BS400" s="27"/>
      <c r="BT400" s="27"/>
      <c r="BU400" s="27"/>
      <c r="BV400" s="27"/>
      <c r="BW400" s="27"/>
      <c r="BX400" s="27"/>
      <c r="BY400" s="27"/>
      <c r="BZ400" s="27"/>
      <c r="CA400" s="27"/>
      <c r="CB400" s="27"/>
      <c r="CC400" s="27"/>
      <c r="CD400" s="27"/>
      <c r="CE400" s="28"/>
    </row>
    <row r="401" spans="1:83" x14ac:dyDescent="0.2">
      <c r="A401" s="18" t="s">
        <v>467</v>
      </c>
      <c r="B401" s="25">
        <f t="shared" si="8"/>
        <v>20054.8</v>
      </c>
      <c r="C401" s="26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>
        <v>18748.8</v>
      </c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  <c r="AQ401" s="27"/>
      <c r="AR401" s="27"/>
      <c r="AS401" s="27"/>
      <c r="AT401" s="27"/>
      <c r="AU401" s="27">
        <v>306</v>
      </c>
      <c r="AV401" s="27"/>
      <c r="AW401" s="27">
        <v>1000</v>
      </c>
      <c r="AX401" s="27"/>
      <c r="AY401" s="27"/>
      <c r="AZ401" s="27"/>
      <c r="BA401" s="27"/>
      <c r="BB401" s="27"/>
      <c r="BC401" s="27"/>
      <c r="BD401" s="27"/>
      <c r="BE401" s="27"/>
      <c r="BF401" s="27"/>
      <c r="BG401" s="27"/>
      <c r="BH401" s="27"/>
      <c r="BI401" s="27"/>
      <c r="BJ401" s="27"/>
      <c r="BK401" s="27"/>
      <c r="BL401" s="27"/>
      <c r="BM401" s="27"/>
      <c r="BN401" s="27"/>
      <c r="BO401" s="27"/>
      <c r="BP401" s="27"/>
      <c r="BQ401" s="27"/>
      <c r="BR401" s="27"/>
      <c r="BS401" s="27"/>
      <c r="BT401" s="27"/>
      <c r="BU401" s="27"/>
      <c r="BV401" s="27"/>
      <c r="BW401" s="27"/>
      <c r="BX401" s="27"/>
      <c r="BY401" s="27"/>
      <c r="BZ401" s="27"/>
      <c r="CA401" s="27"/>
      <c r="CB401" s="27"/>
      <c r="CC401" s="27"/>
      <c r="CD401" s="27"/>
      <c r="CE401" s="28"/>
    </row>
    <row r="402" spans="1:83" x14ac:dyDescent="0.2">
      <c r="A402" s="18" t="s">
        <v>468</v>
      </c>
      <c r="B402" s="25">
        <f t="shared" si="8"/>
        <v>868.12</v>
      </c>
      <c r="C402" s="26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  <c r="AQ402" s="27"/>
      <c r="AR402" s="27">
        <v>868.12</v>
      </c>
      <c r="AS402" s="27"/>
      <c r="AT402" s="27"/>
      <c r="AU402" s="27"/>
      <c r="AV402" s="27"/>
      <c r="AW402" s="27"/>
      <c r="AX402" s="27"/>
      <c r="AY402" s="27"/>
      <c r="AZ402" s="27"/>
      <c r="BA402" s="27"/>
      <c r="BB402" s="27"/>
      <c r="BC402" s="27"/>
      <c r="BD402" s="27"/>
      <c r="BE402" s="27"/>
      <c r="BF402" s="27"/>
      <c r="BG402" s="27"/>
      <c r="BH402" s="27"/>
      <c r="BI402" s="27"/>
      <c r="BJ402" s="27"/>
      <c r="BK402" s="27"/>
      <c r="BL402" s="27"/>
      <c r="BM402" s="27"/>
      <c r="BN402" s="27"/>
      <c r="BO402" s="27"/>
      <c r="BP402" s="27"/>
      <c r="BQ402" s="27"/>
      <c r="BR402" s="27"/>
      <c r="BS402" s="27"/>
      <c r="BT402" s="27"/>
      <c r="BU402" s="27"/>
      <c r="BV402" s="27"/>
      <c r="BW402" s="27"/>
      <c r="BX402" s="27"/>
      <c r="BY402" s="27"/>
      <c r="BZ402" s="27"/>
      <c r="CA402" s="27"/>
      <c r="CB402" s="27"/>
      <c r="CC402" s="27"/>
      <c r="CD402" s="27"/>
      <c r="CE402" s="28"/>
    </row>
    <row r="403" spans="1:83" x14ac:dyDescent="0.2">
      <c r="A403" s="18" t="s">
        <v>469</v>
      </c>
      <c r="B403" s="25">
        <f t="shared" si="8"/>
        <v>4474.18</v>
      </c>
      <c r="C403" s="26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>
        <v>4474.18</v>
      </c>
      <c r="AN403" s="27"/>
      <c r="AO403" s="27"/>
      <c r="AP403" s="27"/>
      <c r="AQ403" s="27"/>
      <c r="AR403" s="27"/>
      <c r="AS403" s="27"/>
      <c r="AT403" s="27"/>
      <c r="AU403" s="27"/>
      <c r="AV403" s="27"/>
      <c r="AW403" s="27"/>
      <c r="AX403" s="27"/>
      <c r="AY403" s="27"/>
      <c r="AZ403" s="27"/>
      <c r="BA403" s="27"/>
      <c r="BB403" s="27"/>
      <c r="BC403" s="27"/>
      <c r="BD403" s="27"/>
      <c r="BE403" s="27"/>
      <c r="BF403" s="27"/>
      <c r="BG403" s="27"/>
      <c r="BH403" s="27"/>
      <c r="BI403" s="27"/>
      <c r="BJ403" s="27"/>
      <c r="BK403" s="27"/>
      <c r="BL403" s="27"/>
      <c r="BM403" s="27"/>
      <c r="BN403" s="27"/>
      <c r="BO403" s="27"/>
      <c r="BP403" s="27"/>
      <c r="BQ403" s="27"/>
      <c r="BR403" s="27"/>
      <c r="BS403" s="27"/>
      <c r="BT403" s="27"/>
      <c r="BU403" s="27"/>
      <c r="BV403" s="27"/>
      <c r="BW403" s="27"/>
      <c r="BX403" s="27"/>
      <c r="BY403" s="27"/>
      <c r="BZ403" s="27"/>
      <c r="CA403" s="27"/>
      <c r="CB403" s="27"/>
      <c r="CC403" s="27"/>
      <c r="CD403" s="27"/>
      <c r="CE403" s="28"/>
    </row>
    <row r="404" spans="1:83" x14ac:dyDescent="0.2">
      <c r="A404" s="18" t="s">
        <v>470</v>
      </c>
      <c r="B404" s="25">
        <f t="shared" si="8"/>
        <v>786.73</v>
      </c>
      <c r="C404" s="26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>
        <v>786.73</v>
      </c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  <c r="AQ404" s="27"/>
      <c r="AR404" s="27"/>
      <c r="AS404" s="27"/>
      <c r="AT404" s="27"/>
      <c r="AU404" s="27"/>
      <c r="AV404" s="27"/>
      <c r="AW404" s="27"/>
      <c r="AX404" s="27"/>
      <c r="AY404" s="27"/>
      <c r="AZ404" s="27"/>
      <c r="BA404" s="27"/>
      <c r="BB404" s="27"/>
      <c r="BC404" s="27"/>
      <c r="BD404" s="27"/>
      <c r="BE404" s="27"/>
      <c r="BF404" s="27"/>
      <c r="BG404" s="27"/>
      <c r="BH404" s="27"/>
      <c r="BI404" s="27"/>
      <c r="BJ404" s="27"/>
      <c r="BK404" s="27"/>
      <c r="BL404" s="27"/>
      <c r="BM404" s="27"/>
      <c r="BN404" s="27"/>
      <c r="BO404" s="27"/>
      <c r="BP404" s="27"/>
      <c r="BQ404" s="27"/>
      <c r="BR404" s="27"/>
      <c r="BS404" s="27"/>
      <c r="BT404" s="27"/>
      <c r="BU404" s="27"/>
      <c r="BV404" s="27"/>
      <c r="BW404" s="27"/>
      <c r="BX404" s="27"/>
      <c r="BY404" s="27"/>
      <c r="BZ404" s="27"/>
      <c r="CA404" s="27"/>
      <c r="CB404" s="27"/>
      <c r="CC404" s="27"/>
      <c r="CD404" s="27"/>
      <c r="CE404" s="28"/>
    </row>
    <row r="405" spans="1:83" x14ac:dyDescent="0.2">
      <c r="A405" s="18" t="s">
        <v>471</v>
      </c>
      <c r="B405" s="25">
        <f t="shared" si="8"/>
        <v>29077.100000000002</v>
      </c>
      <c r="C405" s="26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>
        <v>6864.47</v>
      </c>
      <c r="O405" s="27"/>
      <c r="P405" s="27"/>
      <c r="Q405" s="27"/>
      <c r="R405" s="27"/>
      <c r="S405" s="27">
        <v>22212.63</v>
      </c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  <c r="AQ405" s="27"/>
      <c r="AR405" s="27"/>
      <c r="AS405" s="27"/>
      <c r="AT405" s="27"/>
      <c r="AU405" s="27"/>
      <c r="AV405" s="27"/>
      <c r="AW405" s="27"/>
      <c r="AX405" s="27"/>
      <c r="AY405" s="27"/>
      <c r="AZ405" s="27"/>
      <c r="BA405" s="27"/>
      <c r="BB405" s="27"/>
      <c r="BC405" s="27"/>
      <c r="BD405" s="27"/>
      <c r="BE405" s="27"/>
      <c r="BF405" s="27"/>
      <c r="BG405" s="27"/>
      <c r="BH405" s="27"/>
      <c r="BI405" s="27"/>
      <c r="BJ405" s="27"/>
      <c r="BK405" s="27"/>
      <c r="BL405" s="27"/>
      <c r="BM405" s="27"/>
      <c r="BN405" s="27"/>
      <c r="BO405" s="27"/>
      <c r="BP405" s="27"/>
      <c r="BQ405" s="27"/>
      <c r="BR405" s="27"/>
      <c r="BS405" s="27"/>
      <c r="BT405" s="27"/>
      <c r="BU405" s="27"/>
      <c r="BV405" s="27"/>
      <c r="BW405" s="27"/>
      <c r="BX405" s="27"/>
      <c r="BY405" s="27"/>
      <c r="BZ405" s="27"/>
      <c r="CA405" s="27"/>
      <c r="CB405" s="27"/>
      <c r="CC405" s="27"/>
      <c r="CD405" s="27"/>
      <c r="CE405" s="28"/>
    </row>
    <row r="406" spans="1:83" x14ac:dyDescent="0.2">
      <c r="A406" s="18" t="s">
        <v>472</v>
      </c>
      <c r="B406" s="25">
        <f t="shared" si="8"/>
        <v>66599.92</v>
      </c>
      <c r="C406" s="26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>
        <v>66599.92</v>
      </c>
      <c r="AP406" s="27"/>
      <c r="AQ406" s="27"/>
      <c r="AR406" s="27"/>
      <c r="AS406" s="27"/>
      <c r="AT406" s="27"/>
      <c r="AU406" s="27"/>
      <c r="AV406" s="27"/>
      <c r="AW406" s="27"/>
      <c r="AX406" s="27"/>
      <c r="AY406" s="27"/>
      <c r="AZ406" s="27"/>
      <c r="BA406" s="27"/>
      <c r="BB406" s="27"/>
      <c r="BC406" s="27"/>
      <c r="BD406" s="27"/>
      <c r="BE406" s="27"/>
      <c r="BF406" s="27"/>
      <c r="BG406" s="27"/>
      <c r="BH406" s="27"/>
      <c r="BI406" s="27"/>
      <c r="BJ406" s="27"/>
      <c r="BK406" s="27"/>
      <c r="BL406" s="27"/>
      <c r="BM406" s="27"/>
      <c r="BN406" s="27"/>
      <c r="BO406" s="27"/>
      <c r="BP406" s="27"/>
      <c r="BQ406" s="27"/>
      <c r="BR406" s="27"/>
      <c r="BS406" s="27"/>
      <c r="BT406" s="27"/>
      <c r="BU406" s="27"/>
      <c r="BV406" s="27"/>
      <c r="BW406" s="27"/>
      <c r="BX406" s="27"/>
      <c r="BY406" s="27"/>
      <c r="BZ406" s="27"/>
      <c r="CA406" s="27"/>
      <c r="CB406" s="27"/>
      <c r="CC406" s="27"/>
      <c r="CD406" s="27"/>
      <c r="CE406" s="28"/>
    </row>
    <row r="407" spans="1:83" x14ac:dyDescent="0.2">
      <c r="A407" s="18" t="s">
        <v>473</v>
      </c>
      <c r="B407" s="25">
        <f t="shared" si="8"/>
        <v>936.81</v>
      </c>
      <c r="C407" s="26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>
        <v>936.81</v>
      </c>
      <c r="AP407" s="27"/>
      <c r="AQ407" s="27"/>
      <c r="AR407" s="27"/>
      <c r="AS407" s="27"/>
      <c r="AT407" s="27"/>
      <c r="AU407" s="27"/>
      <c r="AV407" s="27"/>
      <c r="AW407" s="27"/>
      <c r="AX407" s="27"/>
      <c r="AY407" s="27"/>
      <c r="AZ407" s="27"/>
      <c r="BA407" s="27"/>
      <c r="BB407" s="27"/>
      <c r="BC407" s="27"/>
      <c r="BD407" s="27"/>
      <c r="BE407" s="27"/>
      <c r="BF407" s="27"/>
      <c r="BG407" s="27"/>
      <c r="BH407" s="27"/>
      <c r="BI407" s="27"/>
      <c r="BJ407" s="27"/>
      <c r="BK407" s="27"/>
      <c r="BL407" s="27"/>
      <c r="BM407" s="27"/>
      <c r="BN407" s="27"/>
      <c r="BO407" s="27"/>
      <c r="BP407" s="27"/>
      <c r="BQ407" s="27"/>
      <c r="BR407" s="27"/>
      <c r="BS407" s="27"/>
      <c r="BT407" s="27"/>
      <c r="BU407" s="27"/>
      <c r="BV407" s="27"/>
      <c r="BW407" s="27"/>
      <c r="BX407" s="27"/>
      <c r="BY407" s="27"/>
      <c r="BZ407" s="27"/>
      <c r="CA407" s="27"/>
      <c r="CB407" s="27"/>
      <c r="CC407" s="27"/>
      <c r="CD407" s="27"/>
      <c r="CE407" s="28"/>
    </row>
    <row r="408" spans="1:83" x14ac:dyDescent="0.2">
      <c r="A408" s="18" t="s">
        <v>474</v>
      </c>
      <c r="B408" s="25">
        <f t="shared" si="8"/>
        <v>2709</v>
      </c>
      <c r="C408" s="26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>
        <v>1134</v>
      </c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>
        <v>945</v>
      </c>
      <c r="AP408" s="27"/>
      <c r="AQ408" s="27"/>
      <c r="AR408" s="27"/>
      <c r="AS408" s="27"/>
      <c r="AT408" s="27"/>
      <c r="AU408" s="27"/>
      <c r="AV408" s="27"/>
      <c r="AW408" s="27"/>
      <c r="AX408" s="27"/>
      <c r="AY408" s="27"/>
      <c r="AZ408" s="27"/>
      <c r="BA408" s="27"/>
      <c r="BB408" s="27"/>
      <c r="BC408" s="27"/>
      <c r="BD408" s="27"/>
      <c r="BE408" s="27"/>
      <c r="BF408" s="27"/>
      <c r="BG408" s="27"/>
      <c r="BH408" s="27"/>
      <c r="BI408" s="27"/>
      <c r="BJ408" s="27"/>
      <c r="BK408" s="27"/>
      <c r="BL408" s="27">
        <v>630</v>
      </c>
      <c r="BM408" s="27"/>
      <c r="BN408" s="27"/>
      <c r="BO408" s="27"/>
      <c r="BP408" s="27"/>
      <c r="BQ408" s="27"/>
      <c r="BR408" s="27"/>
      <c r="BS408" s="27"/>
      <c r="BT408" s="27"/>
      <c r="BU408" s="27"/>
      <c r="BV408" s="27"/>
      <c r="BW408" s="27"/>
      <c r="BX408" s="27"/>
      <c r="BY408" s="27"/>
      <c r="BZ408" s="27"/>
      <c r="CA408" s="27"/>
      <c r="CB408" s="27"/>
      <c r="CC408" s="27"/>
      <c r="CD408" s="27"/>
      <c r="CE408" s="28"/>
    </row>
    <row r="409" spans="1:83" x14ac:dyDescent="0.2">
      <c r="A409" s="18" t="s">
        <v>475</v>
      </c>
      <c r="B409" s="25">
        <f t="shared" si="8"/>
        <v>4258.8</v>
      </c>
      <c r="C409" s="26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>
        <v>4258.8</v>
      </c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  <c r="AQ409" s="27"/>
      <c r="AR409" s="27"/>
      <c r="AS409" s="27"/>
      <c r="AT409" s="27"/>
      <c r="AU409" s="27"/>
      <c r="AV409" s="27"/>
      <c r="AW409" s="27"/>
      <c r="AX409" s="27"/>
      <c r="AY409" s="27"/>
      <c r="AZ409" s="27"/>
      <c r="BA409" s="27"/>
      <c r="BB409" s="27"/>
      <c r="BC409" s="27"/>
      <c r="BD409" s="27"/>
      <c r="BE409" s="27"/>
      <c r="BF409" s="27"/>
      <c r="BG409" s="27"/>
      <c r="BH409" s="27"/>
      <c r="BI409" s="27"/>
      <c r="BJ409" s="27"/>
      <c r="BK409" s="27"/>
      <c r="BL409" s="27"/>
      <c r="BM409" s="27"/>
      <c r="BN409" s="27"/>
      <c r="BO409" s="27"/>
      <c r="BP409" s="27"/>
      <c r="BQ409" s="27"/>
      <c r="BR409" s="27"/>
      <c r="BS409" s="27"/>
      <c r="BT409" s="27"/>
      <c r="BU409" s="27"/>
      <c r="BV409" s="27"/>
      <c r="BW409" s="27"/>
      <c r="BX409" s="27"/>
      <c r="BY409" s="27"/>
      <c r="BZ409" s="27"/>
      <c r="CA409" s="27"/>
      <c r="CB409" s="27"/>
      <c r="CC409" s="27"/>
      <c r="CD409" s="27"/>
      <c r="CE409" s="28"/>
    </row>
    <row r="410" spans="1:83" x14ac:dyDescent="0.2">
      <c r="A410" s="18" t="s">
        <v>476</v>
      </c>
      <c r="B410" s="25">
        <f t="shared" si="8"/>
        <v>6163.36</v>
      </c>
      <c r="C410" s="26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>
        <v>781.28</v>
      </c>
      <c r="AP410" s="27"/>
      <c r="AQ410" s="27"/>
      <c r="AR410" s="27"/>
      <c r="AS410" s="27"/>
      <c r="AT410" s="27"/>
      <c r="AU410" s="27"/>
      <c r="AV410" s="27"/>
      <c r="AW410" s="27"/>
      <c r="AX410" s="27"/>
      <c r="AY410" s="27"/>
      <c r="AZ410" s="27"/>
      <c r="BA410" s="27"/>
      <c r="BB410" s="27"/>
      <c r="BC410" s="27"/>
      <c r="BD410" s="27"/>
      <c r="BE410" s="27"/>
      <c r="BF410" s="27"/>
      <c r="BG410" s="27"/>
      <c r="BH410" s="27"/>
      <c r="BI410" s="27"/>
      <c r="BJ410" s="27"/>
      <c r="BK410" s="27"/>
      <c r="BL410" s="27">
        <v>1638</v>
      </c>
      <c r="BM410" s="27"/>
      <c r="BN410" s="27"/>
      <c r="BO410" s="27"/>
      <c r="BP410" s="27"/>
      <c r="BQ410" s="27"/>
      <c r="BR410" s="27"/>
      <c r="BS410" s="27"/>
      <c r="BT410" s="27"/>
      <c r="BU410" s="27">
        <v>3744.08</v>
      </c>
      <c r="BV410" s="27"/>
      <c r="BW410" s="27"/>
      <c r="BX410" s="27"/>
      <c r="BY410" s="27"/>
      <c r="BZ410" s="27"/>
      <c r="CA410" s="27"/>
      <c r="CB410" s="27"/>
      <c r="CC410" s="27"/>
      <c r="CD410" s="27"/>
      <c r="CE410" s="28"/>
    </row>
    <row r="411" spans="1:83" x14ac:dyDescent="0.2">
      <c r="A411" s="18" t="s">
        <v>477</v>
      </c>
      <c r="B411" s="25">
        <f t="shared" si="8"/>
        <v>864.58</v>
      </c>
      <c r="C411" s="26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>
        <v>864.58</v>
      </c>
      <c r="AN411" s="27"/>
      <c r="AO411" s="27"/>
      <c r="AP411" s="27"/>
      <c r="AQ411" s="27"/>
      <c r="AR411" s="27"/>
      <c r="AS411" s="27"/>
      <c r="AT411" s="27"/>
      <c r="AU411" s="27"/>
      <c r="AV411" s="27"/>
      <c r="AW411" s="27"/>
      <c r="AX411" s="27"/>
      <c r="AY411" s="27"/>
      <c r="AZ411" s="27"/>
      <c r="BA411" s="27"/>
      <c r="BB411" s="27"/>
      <c r="BC411" s="27"/>
      <c r="BD411" s="27"/>
      <c r="BE411" s="27"/>
      <c r="BF411" s="27"/>
      <c r="BG411" s="27"/>
      <c r="BH411" s="27"/>
      <c r="BI411" s="27"/>
      <c r="BJ411" s="27"/>
      <c r="BK411" s="27"/>
      <c r="BL411" s="27"/>
      <c r="BM411" s="27"/>
      <c r="BN411" s="27"/>
      <c r="BO411" s="27"/>
      <c r="BP411" s="27"/>
      <c r="BQ411" s="27"/>
      <c r="BR411" s="27"/>
      <c r="BS411" s="27"/>
      <c r="BT411" s="27"/>
      <c r="BU411" s="27"/>
      <c r="BV411" s="27"/>
      <c r="BW411" s="27"/>
      <c r="BX411" s="27"/>
      <c r="BY411" s="27"/>
      <c r="BZ411" s="27"/>
      <c r="CA411" s="27"/>
      <c r="CB411" s="27"/>
      <c r="CC411" s="27"/>
      <c r="CD411" s="27"/>
      <c r="CE411" s="28"/>
    </row>
    <row r="412" spans="1:83" x14ac:dyDescent="0.2">
      <c r="A412" s="18" t="s">
        <v>478</v>
      </c>
      <c r="B412" s="25">
        <f t="shared" si="8"/>
        <v>197569.27000000002</v>
      </c>
      <c r="C412" s="26"/>
      <c r="D412" s="27"/>
      <c r="E412" s="27"/>
      <c r="F412" s="27"/>
      <c r="G412" s="27"/>
      <c r="H412" s="27">
        <v>110979.89</v>
      </c>
      <c r="I412" s="27"/>
      <c r="J412" s="27"/>
      <c r="K412" s="27"/>
      <c r="L412" s="27"/>
      <c r="M412" s="27"/>
      <c r="N412" s="27">
        <v>1392</v>
      </c>
      <c r="O412" s="27"/>
      <c r="P412" s="27">
        <v>1118.46</v>
      </c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  <c r="AQ412" s="27"/>
      <c r="AR412" s="27">
        <v>1789.46</v>
      </c>
      <c r="AS412" s="27"/>
      <c r="AT412" s="27"/>
      <c r="AU412" s="27"/>
      <c r="AV412" s="27"/>
      <c r="AW412" s="27"/>
      <c r="AX412" s="27">
        <v>1903.2</v>
      </c>
      <c r="AY412" s="27"/>
      <c r="AZ412" s="27"/>
      <c r="BA412" s="27"/>
      <c r="BB412" s="27"/>
      <c r="BC412" s="27"/>
      <c r="BD412" s="27"/>
      <c r="BE412" s="27"/>
      <c r="BF412" s="27"/>
      <c r="BG412" s="27"/>
      <c r="BH412" s="27"/>
      <c r="BI412" s="27">
        <v>6597.14</v>
      </c>
      <c r="BJ412" s="27"/>
      <c r="BK412" s="27"/>
      <c r="BL412" s="27"/>
      <c r="BM412" s="27"/>
      <c r="BN412" s="27"/>
      <c r="BO412" s="27"/>
      <c r="BP412" s="27"/>
      <c r="BQ412" s="27"/>
      <c r="BR412" s="27"/>
      <c r="BS412" s="27"/>
      <c r="BT412" s="27"/>
      <c r="BU412" s="27"/>
      <c r="BV412" s="27"/>
      <c r="BW412" s="27"/>
      <c r="BX412" s="27">
        <v>73789.119999999995</v>
      </c>
      <c r="BY412" s="27"/>
      <c r="BZ412" s="27"/>
      <c r="CA412" s="27"/>
      <c r="CB412" s="27"/>
      <c r="CC412" s="27"/>
      <c r="CD412" s="27"/>
      <c r="CE412" s="28"/>
    </row>
    <row r="413" spans="1:83" x14ac:dyDescent="0.2">
      <c r="A413" s="18" t="s">
        <v>479</v>
      </c>
      <c r="B413" s="25">
        <f t="shared" si="8"/>
        <v>116971.23</v>
      </c>
      <c r="C413" s="26">
        <v>116971.23</v>
      </c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  <c r="AQ413" s="27"/>
      <c r="AR413" s="27"/>
      <c r="AS413" s="27"/>
      <c r="AT413" s="27"/>
      <c r="AU413" s="27"/>
      <c r="AV413" s="27"/>
      <c r="AW413" s="27"/>
      <c r="AX413" s="27"/>
      <c r="AY413" s="27"/>
      <c r="AZ413" s="27"/>
      <c r="BA413" s="27"/>
      <c r="BB413" s="27"/>
      <c r="BC413" s="27"/>
      <c r="BD413" s="27"/>
      <c r="BE413" s="27"/>
      <c r="BF413" s="27"/>
      <c r="BG413" s="27"/>
      <c r="BH413" s="27"/>
      <c r="BI413" s="27"/>
      <c r="BJ413" s="27"/>
      <c r="BK413" s="27"/>
      <c r="BL413" s="27"/>
      <c r="BM413" s="27"/>
      <c r="BN413" s="27"/>
      <c r="BO413" s="27"/>
      <c r="BP413" s="27"/>
      <c r="BQ413" s="27"/>
      <c r="BR413" s="27"/>
      <c r="BS413" s="27"/>
      <c r="BT413" s="27"/>
      <c r="BU413" s="27"/>
      <c r="BV413" s="27"/>
      <c r="BW413" s="27"/>
      <c r="BX413" s="27"/>
      <c r="BY413" s="27"/>
      <c r="BZ413" s="27"/>
      <c r="CA413" s="27"/>
      <c r="CB413" s="27"/>
      <c r="CC413" s="27"/>
      <c r="CD413" s="27"/>
      <c r="CE413" s="28"/>
    </row>
    <row r="414" spans="1:83" x14ac:dyDescent="0.2">
      <c r="A414" s="18" t="s">
        <v>480</v>
      </c>
      <c r="B414" s="25">
        <f t="shared" si="8"/>
        <v>6152.5</v>
      </c>
      <c r="C414" s="26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>
        <v>937.42</v>
      </c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  <c r="AQ414" s="27"/>
      <c r="AR414" s="27"/>
      <c r="AS414" s="27"/>
      <c r="AT414" s="27"/>
      <c r="AU414" s="27"/>
      <c r="AV414" s="27"/>
      <c r="AW414" s="27"/>
      <c r="AX414" s="27"/>
      <c r="AY414" s="27">
        <v>5215.08</v>
      </c>
      <c r="AZ414" s="27"/>
      <c r="BA414" s="27"/>
      <c r="BB414" s="27"/>
      <c r="BC414" s="27"/>
      <c r="BD414" s="27"/>
      <c r="BE414" s="27"/>
      <c r="BF414" s="27"/>
      <c r="BG414" s="27"/>
      <c r="BH414" s="27"/>
      <c r="BI414" s="27"/>
      <c r="BJ414" s="27"/>
      <c r="BK414" s="27"/>
      <c r="BL414" s="27"/>
      <c r="BM414" s="27"/>
      <c r="BN414" s="27"/>
      <c r="BO414" s="27"/>
      <c r="BP414" s="27"/>
      <c r="BQ414" s="27"/>
      <c r="BR414" s="27"/>
      <c r="BS414" s="27"/>
      <c r="BT414" s="27"/>
      <c r="BU414" s="27"/>
      <c r="BV414" s="27"/>
      <c r="BW414" s="27"/>
      <c r="BX414" s="27"/>
      <c r="BY414" s="27"/>
      <c r="BZ414" s="27"/>
      <c r="CA414" s="27"/>
      <c r="CB414" s="27"/>
      <c r="CC414" s="27"/>
      <c r="CD414" s="27"/>
      <c r="CE414" s="28"/>
    </row>
    <row r="415" spans="1:83" x14ac:dyDescent="0.2">
      <c r="A415" s="18" t="s">
        <v>481</v>
      </c>
      <c r="B415" s="25">
        <f t="shared" si="8"/>
        <v>3558.77</v>
      </c>
      <c r="C415" s="26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  <c r="AQ415" s="27"/>
      <c r="AR415" s="27">
        <v>3558.77</v>
      </c>
      <c r="AS415" s="27"/>
      <c r="AT415" s="27"/>
      <c r="AU415" s="27"/>
      <c r="AV415" s="27"/>
      <c r="AW415" s="27"/>
      <c r="AX415" s="27"/>
      <c r="AY415" s="27"/>
      <c r="AZ415" s="27"/>
      <c r="BA415" s="27"/>
      <c r="BB415" s="27"/>
      <c r="BC415" s="27"/>
      <c r="BD415" s="27"/>
      <c r="BE415" s="27"/>
      <c r="BF415" s="27"/>
      <c r="BG415" s="27"/>
      <c r="BH415" s="27"/>
      <c r="BI415" s="27"/>
      <c r="BJ415" s="27"/>
      <c r="BK415" s="27"/>
      <c r="BL415" s="27"/>
      <c r="BM415" s="27"/>
      <c r="BN415" s="27"/>
      <c r="BO415" s="27"/>
      <c r="BP415" s="27"/>
      <c r="BQ415" s="27"/>
      <c r="BR415" s="27"/>
      <c r="BS415" s="27"/>
      <c r="BT415" s="27"/>
      <c r="BU415" s="27"/>
      <c r="BV415" s="27"/>
      <c r="BW415" s="27"/>
      <c r="BX415" s="27"/>
      <c r="BY415" s="27"/>
      <c r="BZ415" s="27"/>
      <c r="CA415" s="27"/>
      <c r="CB415" s="27"/>
      <c r="CC415" s="27"/>
      <c r="CD415" s="27"/>
      <c r="CE415" s="28"/>
    </row>
    <row r="416" spans="1:83" x14ac:dyDescent="0.2">
      <c r="A416" s="18" t="s">
        <v>482</v>
      </c>
      <c r="B416" s="25">
        <f t="shared" si="8"/>
        <v>980</v>
      </c>
      <c r="C416" s="26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  <c r="AQ416" s="27"/>
      <c r="AR416" s="27"/>
      <c r="AS416" s="27"/>
      <c r="AT416" s="27"/>
      <c r="AU416" s="27"/>
      <c r="AV416" s="27"/>
      <c r="AW416" s="27"/>
      <c r="AX416" s="27"/>
      <c r="AY416" s="27"/>
      <c r="AZ416" s="27"/>
      <c r="BA416" s="27"/>
      <c r="BB416" s="27"/>
      <c r="BC416" s="27"/>
      <c r="BD416" s="27"/>
      <c r="BE416" s="27"/>
      <c r="BF416" s="27"/>
      <c r="BG416" s="27"/>
      <c r="BH416" s="27"/>
      <c r="BI416" s="27"/>
      <c r="BJ416" s="27"/>
      <c r="BK416" s="27"/>
      <c r="BL416" s="27"/>
      <c r="BM416" s="27"/>
      <c r="BN416" s="27"/>
      <c r="BO416" s="27"/>
      <c r="BP416" s="27">
        <v>980</v>
      </c>
      <c r="BQ416" s="27"/>
      <c r="BR416" s="27"/>
      <c r="BS416" s="27"/>
      <c r="BT416" s="27"/>
      <c r="BU416" s="27"/>
      <c r="BV416" s="27"/>
      <c r="BW416" s="27"/>
      <c r="BX416" s="27"/>
      <c r="BY416" s="27"/>
      <c r="BZ416" s="27"/>
      <c r="CA416" s="27"/>
      <c r="CB416" s="27"/>
      <c r="CC416" s="27"/>
      <c r="CD416" s="27"/>
      <c r="CE416" s="28"/>
    </row>
    <row r="417" spans="1:83" s="1" customFormat="1" x14ac:dyDescent="0.2">
      <c r="A417" s="19" t="s">
        <v>483</v>
      </c>
      <c r="B417" s="25">
        <f t="shared" si="8"/>
        <v>833337.84999999986</v>
      </c>
      <c r="C417" s="29">
        <v>21584.44</v>
      </c>
      <c r="D417" s="30"/>
      <c r="E417" s="30">
        <v>590.91999999999996</v>
      </c>
      <c r="F417" s="30"/>
      <c r="G417" s="30"/>
      <c r="H417" s="30">
        <v>3815.1</v>
      </c>
      <c r="I417" s="30"/>
      <c r="J417" s="30"/>
      <c r="K417" s="30">
        <v>1336.66</v>
      </c>
      <c r="L417" s="30"/>
      <c r="M417" s="30"/>
      <c r="N417" s="30"/>
      <c r="O417" s="30"/>
      <c r="P417" s="30">
        <v>158929.21</v>
      </c>
      <c r="Q417" s="30">
        <v>2119.6</v>
      </c>
      <c r="R417" s="30"/>
      <c r="S417" s="30">
        <v>1757.38</v>
      </c>
      <c r="T417" s="30">
        <v>5050.26</v>
      </c>
      <c r="U417" s="30">
        <v>36508.11</v>
      </c>
      <c r="V417" s="30"/>
      <c r="W417" s="30"/>
      <c r="X417" s="30"/>
      <c r="Y417" s="30"/>
      <c r="Z417" s="30"/>
      <c r="AA417" s="30"/>
      <c r="AB417" s="30">
        <v>14288.27</v>
      </c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>
        <v>180033.53</v>
      </c>
      <c r="AN417" s="30"/>
      <c r="AO417" s="30"/>
      <c r="AP417" s="30"/>
      <c r="AQ417" s="30"/>
      <c r="AR417" s="30">
        <v>156.38</v>
      </c>
      <c r="AS417" s="30"/>
      <c r="AT417" s="30"/>
      <c r="AU417" s="30"/>
      <c r="AV417" s="30"/>
      <c r="AW417" s="30"/>
      <c r="AX417" s="30"/>
      <c r="AY417" s="30"/>
      <c r="AZ417" s="30"/>
      <c r="BA417" s="30"/>
      <c r="BB417" s="30"/>
      <c r="BC417" s="30"/>
      <c r="BD417" s="30"/>
      <c r="BE417" s="30"/>
      <c r="BF417" s="30"/>
      <c r="BG417" s="30"/>
      <c r="BH417" s="30"/>
      <c r="BI417" s="30">
        <v>143249.74</v>
      </c>
      <c r="BJ417" s="30"/>
      <c r="BK417" s="30"/>
      <c r="BL417" s="30"/>
      <c r="BM417" s="30"/>
      <c r="BN417" s="30"/>
      <c r="BO417" s="30"/>
      <c r="BP417" s="30"/>
      <c r="BQ417" s="30"/>
      <c r="BR417" s="30">
        <v>37.94</v>
      </c>
      <c r="BS417" s="30"/>
      <c r="BT417" s="30"/>
      <c r="BU417" s="30"/>
      <c r="BV417" s="30"/>
      <c r="BW417" s="30">
        <v>2538.7199999999998</v>
      </c>
      <c r="BX417" s="30">
        <v>259072.1</v>
      </c>
      <c r="BY417" s="30"/>
      <c r="BZ417" s="30"/>
      <c r="CA417" s="30">
        <v>2000.41</v>
      </c>
      <c r="CB417" s="30"/>
      <c r="CC417" s="30">
        <v>269.08</v>
      </c>
      <c r="CD417" s="30"/>
      <c r="CE417" s="31"/>
    </row>
    <row r="418" spans="1:83" x14ac:dyDescent="0.2">
      <c r="A418" s="18" t="s">
        <v>484</v>
      </c>
      <c r="B418" s="25">
        <f t="shared" si="8"/>
        <v>362404.27</v>
      </c>
      <c r="C418" s="26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  <c r="AQ418" s="27">
        <v>362404.27</v>
      </c>
      <c r="AR418" s="27"/>
      <c r="AS418" s="27"/>
      <c r="AT418" s="27"/>
      <c r="AU418" s="27"/>
      <c r="AV418" s="27"/>
      <c r="AW418" s="27"/>
      <c r="AX418" s="27"/>
      <c r="AY418" s="27"/>
      <c r="AZ418" s="27"/>
      <c r="BA418" s="27"/>
      <c r="BB418" s="27"/>
      <c r="BC418" s="27"/>
      <c r="BD418" s="27"/>
      <c r="BE418" s="27"/>
      <c r="BF418" s="27"/>
      <c r="BG418" s="27"/>
      <c r="BH418" s="27"/>
      <c r="BI418" s="27"/>
      <c r="BJ418" s="27"/>
      <c r="BK418" s="27"/>
      <c r="BL418" s="27"/>
      <c r="BM418" s="27"/>
      <c r="BN418" s="27"/>
      <c r="BO418" s="27"/>
      <c r="BP418" s="27"/>
      <c r="BQ418" s="27"/>
      <c r="BR418" s="27"/>
      <c r="BS418" s="27"/>
      <c r="BT418" s="27"/>
      <c r="BU418" s="27"/>
      <c r="BV418" s="27"/>
      <c r="BW418" s="27"/>
      <c r="BX418" s="27"/>
      <c r="BY418" s="27"/>
      <c r="BZ418" s="27"/>
      <c r="CA418" s="27"/>
      <c r="CB418" s="27"/>
      <c r="CC418" s="27"/>
      <c r="CD418" s="27"/>
      <c r="CE418" s="28"/>
    </row>
    <row r="419" spans="1:83" x14ac:dyDescent="0.2">
      <c r="A419" s="18" t="s">
        <v>485</v>
      </c>
      <c r="B419" s="25">
        <f t="shared" si="8"/>
        <v>10478.560000000001</v>
      </c>
      <c r="C419" s="26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>
        <v>4406.5600000000004</v>
      </c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  <c r="AQ419" s="27"/>
      <c r="AR419" s="27"/>
      <c r="AS419" s="27"/>
      <c r="AT419" s="27"/>
      <c r="AU419" s="27"/>
      <c r="AV419" s="27"/>
      <c r="AW419" s="27"/>
      <c r="AX419" s="27"/>
      <c r="AY419" s="27"/>
      <c r="AZ419" s="27"/>
      <c r="BA419" s="27"/>
      <c r="BB419" s="27"/>
      <c r="BC419" s="27"/>
      <c r="BD419" s="27"/>
      <c r="BE419" s="27"/>
      <c r="BF419" s="27"/>
      <c r="BG419" s="27"/>
      <c r="BH419" s="27"/>
      <c r="BI419" s="27"/>
      <c r="BJ419" s="27"/>
      <c r="BK419" s="27"/>
      <c r="BL419" s="27"/>
      <c r="BM419" s="27"/>
      <c r="BN419" s="27"/>
      <c r="BO419" s="27"/>
      <c r="BP419" s="27"/>
      <c r="BQ419" s="27"/>
      <c r="BR419" s="27"/>
      <c r="BS419" s="27"/>
      <c r="BT419" s="27"/>
      <c r="BU419" s="27"/>
      <c r="BV419" s="27"/>
      <c r="BW419" s="27">
        <v>6072</v>
      </c>
      <c r="BX419" s="27"/>
      <c r="BY419" s="27"/>
      <c r="BZ419" s="27"/>
      <c r="CA419" s="27"/>
      <c r="CB419" s="27"/>
      <c r="CC419" s="27"/>
      <c r="CD419" s="27"/>
      <c r="CE419" s="28"/>
    </row>
    <row r="420" spans="1:83" x14ac:dyDescent="0.2">
      <c r="A420" s="18" t="s">
        <v>486</v>
      </c>
      <c r="B420" s="25">
        <f t="shared" si="8"/>
        <v>3889.66</v>
      </c>
      <c r="C420" s="26"/>
      <c r="D420" s="27"/>
      <c r="E420" s="27"/>
      <c r="F420" s="27"/>
      <c r="G420" s="27"/>
      <c r="H420" s="27">
        <v>3074.6</v>
      </c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  <c r="AQ420" s="27"/>
      <c r="AR420" s="27"/>
      <c r="AS420" s="27"/>
      <c r="AT420" s="27"/>
      <c r="AU420" s="27"/>
      <c r="AV420" s="27"/>
      <c r="AW420" s="27"/>
      <c r="AX420" s="27">
        <v>815.06</v>
      </c>
      <c r="AY420" s="27"/>
      <c r="AZ420" s="27"/>
      <c r="BA420" s="27"/>
      <c r="BB420" s="27"/>
      <c r="BC420" s="27"/>
      <c r="BD420" s="27"/>
      <c r="BE420" s="27"/>
      <c r="BF420" s="27"/>
      <c r="BG420" s="27"/>
      <c r="BH420" s="27"/>
      <c r="BI420" s="27"/>
      <c r="BJ420" s="27"/>
      <c r="BK420" s="27"/>
      <c r="BL420" s="27"/>
      <c r="BM420" s="27"/>
      <c r="BN420" s="27"/>
      <c r="BO420" s="27"/>
      <c r="BP420" s="27"/>
      <c r="BQ420" s="27"/>
      <c r="BR420" s="27"/>
      <c r="BS420" s="27"/>
      <c r="BT420" s="27"/>
      <c r="BU420" s="27"/>
      <c r="BV420" s="27"/>
      <c r="BW420" s="27"/>
      <c r="BX420" s="27"/>
      <c r="BY420" s="27"/>
      <c r="BZ420" s="27"/>
      <c r="CA420" s="27"/>
      <c r="CB420" s="27"/>
      <c r="CC420" s="27"/>
      <c r="CD420" s="27"/>
      <c r="CE420" s="28"/>
    </row>
    <row r="421" spans="1:83" x14ac:dyDescent="0.2">
      <c r="A421" s="18" t="s">
        <v>487</v>
      </c>
      <c r="B421" s="25">
        <f t="shared" si="8"/>
        <v>242031.13</v>
      </c>
      <c r="C421" s="26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>
        <v>233094.67</v>
      </c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>
        <v>8936.4599999999991</v>
      </c>
      <c r="AP421" s="27"/>
      <c r="AQ421" s="27"/>
      <c r="AR421" s="27"/>
      <c r="AS421" s="27"/>
      <c r="AT421" s="27"/>
      <c r="AU421" s="27"/>
      <c r="AV421" s="27"/>
      <c r="AW421" s="27"/>
      <c r="AX421" s="27"/>
      <c r="AY421" s="27"/>
      <c r="AZ421" s="27"/>
      <c r="BA421" s="27"/>
      <c r="BB421" s="27"/>
      <c r="BC421" s="27"/>
      <c r="BD421" s="27"/>
      <c r="BE421" s="27"/>
      <c r="BF421" s="27"/>
      <c r="BG421" s="27"/>
      <c r="BH421" s="27"/>
      <c r="BI421" s="27"/>
      <c r="BJ421" s="27"/>
      <c r="BK421" s="27"/>
      <c r="BL421" s="27"/>
      <c r="BM421" s="27"/>
      <c r="BN421" s="27"/>
      <c r="BO421" s="27"/>
      <c r="BP421" s="27"/>
      <c r="BQ421" s="27"/>
      <c r="BR421" s="27"/>
      <c r="BS421" s="27"/>
      <c r="BT421" s="27"/>
      <c r="BU421" s="27"/>
      <c r="BV421" s="27"/>
      <c r="BW421" s="27"/>
      <c r="BX421" s="27"/>
      <c r="BY421" s="27"/>
      <c r="BZ421" s="27"/>
      <c r="CA421" s="27"/>
      <c r="CB421" s="27"/>
      <c r="CC421" s="27"/>
      <c r="CD421" s="27"/>
      <c r="CE421" s="28"/>
    </row>
    <row r="422" spans="1:83" x14ac:dyDescent="0.2">
      <c r="A422" s="18" t="s">
        <v>488</v>
      </c>
      <c r="B422" s="25">
        <f t="shared" si="8"/>
        <v>1663.2</v>
      </c>
      <c r="C422" s="26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>
        <v>475.2</v>
      </c>
      <c r="AL422" s="27"/>
      <c r="AM422" s="27"/>
      <c r="AN422" s="27"/>
      <c r="AO422" s="27">
        <v>792</v>
      </c>
      <c r="AP422" s="27"/>
      <c r="AQ422" s="27"/>
      <c r="AR422" s="27"/>
      <c r="AS422" s="27"/>
      <c r="AT422" s="27"/>
      <c r="AU422" s="27"/>
      <c r="AV422" s="27"/>
      <c r="AW422" s="27"/>
      <c r="AX422" s="27"/>
      <c r="AY422" s="27"/>
      <c r="AZ422" s="27"/>
      <c r="BA422" s="27"/>
      <c r="BB422" s="27"/>
      <c r="BC422" s="27"/>
      <c r="BD422" s="27"/>
      <c r="BE422" s="27"/>
      <c r="BF422" s="27"/>
      <c r="BG422" s="27"/>
      <c r="BH422" s="27"/>
      <c r="BI422" s="27"/>
      <c r="BJ422" s="27"/>
      <c r="BK422" s="27"/>
      <c r="BL422" s="27"/>
      <c r="BM422" s="27"/>
      <c r="BN422" s="27"/>
      <c r="BO422" s="27"/>
      <c r="BP422" s="27"/>
      <c r="BQ422" s="27"/>
      <c r="BR422" s="27"/>
      <c r="BS422" s="27"/>
      <c r="BT422" s="27"/>
      <c r="BU422" s="27"/>
      <c r="BV422" s="27"/>
      <c r="BW422" s="27"/>
      <c r="BX422" s="27">
        <v>396</v>
      </c>
      <c r="BY422" s="27"/>
      <c r="BZ422" s="27"/>
      <c r="CA422" s="27"/>
      <c r="CB422" s="27"/>
      <c r="CC422" s="27"/>
      <c r="CD422" s="27"/>
      <c r="CE422" s="28"/>
    </row>
    <row r="423" spans="1:83" x14ac:dyDescent="0.2">
      <c r="A423" s="18" t="s">
        <v>489</v>
      </c>
      <c r="B423" s="25">
        <f t="shared" si="8"/>
        <v>24563.18</v>
      </c>
      <c r="C423" s="26">
        <v>123.36</v>
      </c>
      <c r="D423" s="27">
        <v>48</v>
      </c>
      <c r="E423" s="27">
        <v>50.88</v>
      </c>
      <c r="F423" s="27">
        <v>50.88</v>
      </c>
      <c r="G423" s="27">
        <v>50.88</v>
      </c>
      <c r="H423" s="27">
        <v>139.19999999999999</v>
      </c>
      <c r="I423" s="27">
        <v>101.76</v>
      </c>
      <c r="J423" s="27">
        <v>137.76</v>
      </c>
      <c r="K423" s="27">
        <v>50.88</v>
      </c>
      <c r="L423" s="27">
        <v>50.88</v>
      </c>
      <c r="M423" s="27">
        <v>116.16</v>
      </c>
      <c r="N423" s="27"/>
      <c r="O423" s="27">
        <v>50.88</v>
      </c>
      <c r="P423" s="27">
        <v>50.88</v>
      </c>
      <c r="Q423" s="27">
        <v>50.88</v>
      </c>
      <c r="R423" s="27">
        <v>50.88</v>
      </c>
      <c r="S423" s="27">
        <v>123.36</v>
      </c>
      <c r="T423" s="27">
        <v>50.88</v>
      </c>
      <c r="U423" s="27">
        <v>50.88</v>
      </c>
      <c r="V423" s="27"/>
      <c r="W423" s="27"/>
      <c r="X423" s="27">
        <v>101.76</v>
      </c>
      <c r="Y423" s="27"/>
      <c r="Z423" s="27"/>
      <c r="AA423" s="27"/>
      <c r="AB423" s="27">
        <v>48</v>
      </c>
      <c r="AC423" s="27">
        <v>50.88</v>
      </c>
      <c r="AD423" s="27"/>
      <c r="AE423" s="27">
        <v>50.88</v>
      </c>
      <c r="AF423" s="27">
        <v>101.76</v>
      </c>
      <c r="AG423" s="27">
        <v>262.45999999999998</v>
      </c>
      <c r="AH423" s="27">
        <v>96</v>
      </c>
      <c r="AI423" s="27">
        <v>211.58</v>
      </c>
      <c r="AJ423" s="27">
        <v>123.36</v>
      </c>
      <c r="AK423" s="27">
        <v>188.64</v>
      </c>
      <c r="AL423" s="27"/>
      <c r="AM423" s="27">
        <v>181.44</v>
      </c>
      <c r="AN423" s="27">
        <v>50.88</v>
      </c>
      <c r="AO423" s="27">
        <v>50.88</v>
      </c>
      <c r="AP423" s="27">
        <v>48</v>
      </c>
      <c r="AQ423" s="27">
        <v>116.16</v>
      </c>
      <c r="AR423" s="27"/>
      <c r="AS423" s="27">
        <v>101.76</v>
      </c>
      <c r="AT423" s="27">
        <v>224.16</v>
      </c>
      <c r="AU423" s="27">
        <v>50.88</v>
      </c>
      <c r="AV423" s="27">
        <v>101.76</v>
      </c>
      <c r="AW423" s="27">
        <v>123.36</v>
      </c>
      <c r="AX423" s="27">
        <v>239.52</v>
      </c>
      <c r="AY423" s="27">
        <v>50.88</v>
      </c>
      <c r="AZ423" s="27">
        <v>785.68</v>
      </c>
      <c r="BA423" s="27"/>
      <c r="BB423" s="27">
        <v>50.88</v>
      </c>
      <c r="BC423" s="27"/>
      <c r="BD423" s="27">
        <v>108.96</v>
      </c>
      <c r="BE423" s="27">
        <v>123.36</v>
      </c>
      <c r="BF423" s="27">
        <v>50.88</v>
      </c>
      <c r="BG423" s="27">
        <v>101.76</v>
      </c>
      <c r="BH423" s="27">
        <v>101.76</v>
      </c>
      <c r="BI423" s="27">
        <v>275.52</v>
      </c>
      <c r="BJ423" s="27">
        <v>159.36000000000001</v>
      </c>
      <c r="BK423" s="27">
        <v>211.58</v>
      </c>
      <c r="BL423" s="27">
        <v>5102.6400000000003</v>
      </c>
      <c r="BM423" s="27">
        <v>50.88</v>
      </c>
      <c r="BN423" s="27"/>
      <c r="BO423" s="27"/>
      <c r="BP423" s="27">
        <v>159.84</v>
      </c>
      <c r="BQ423" s="27">
        <v>152.16</v>
      </c>
      <c r="BR423" s="27">
        <v>50.88</v>
      </c>
      <c r="BS423" s="27">
        <v>50.88</v>
      </c>
      <c r="BT423" s="27">
        <v>50.88</v>
      </c>
      <c r="BU423" s="27">
        <v>50.88</v>
      </c>
      <c r="BV423" s="27">
        <v>152.16</v>
      </c>
      <c r="BW423" s="27">
        <v>167.04</v>
      </c>
      <c r="BX423" s="27">
        <v>12230.68</v>
      </c>
      <c r="BY423" s="27">
        <v>144.96</v>
      </c>
      <c r="BZ423" s="27">
        <v>50.88</v>
      </c>
      <c r="CA423" s="27">
        <v>101.76</v>
      </c>
      <c r="CB423" s="27">
        <v>50.88</v>
      </c>
      <c r="CC423" s="27">
        <v>50.88</v>
      </c>
      <c r="CD423" s="27">
        <v>50.88</v>
      </c>
      <c r="CE423" s="28"/>
    </row>
    <row r="424" spans="1:83" x14ac:dyDescent="0.2">
      <c r="A424" s="18" t="s">
        <v>490</v>
      </c>
      <c r="B424" s="25">
        <f t="shared" si="8"/>
        <v>5281200</v>
      </c>
      <c r="C424" s="26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  <c r="AQ424" s="27"/>
      <c r="AR424" s="27"/>
      <c r="AS424" s="27"/>
      <c r="AT424" s="27"/>
      <c r="AU424" s="27"/>
      <c r="AV424" s="27"/>
      <c r="AW424" s="27"/>
      <c r="AX424" s="27"/>
      <c r="AY424" s="27"/>
      <c r="AZ424" s="27"/>
      <c r="BA424" s="27"/>
      <c r="BB424" s="27"/>
      <c r="BC424" s="27"/>
      <c r="BD424" s="27"/>
      <c r="BE424" s="27"/>
      <c r="BF424" s="27"/>
      <c r="BG424" s="27"/>
      <c r="BH424" s="27"/>
      <c r="BI424" s="27">
        <v>1279800</v>
      </c>
      <c r="BJ424" s="27"/>
      <c r="BK424" s="27"/>
      <c r="BL424" s="27"/>
      <c r="BM424" s="27"/>
      <c r="BN424" s="27"/>
      <c r="BO424" s="27"/>
      <c r="BP424" s="27"/>
      <c r="BQ424" s="27"/>
      <c r="BR424" s="27"/>
      <c r="BS424" s="27"/>
      <c r="BT424" s="27"/>
      <c r="BU424" s="27"/>
      <c r="BV424" s="27"/>
      <c r="BW424" s="27"/>
      <c r="BX424" s="27">
        <v>4001400</v>
      </c>
      <c r="BY424" s="27"/>
      <c r="BZ424" s="27"/>
      <c r="CA424" s="27"/>
      <c r="CB424" s="27"/>
      <c r="CC424" s="27"/>
      <c r="CD424" s="27"/>
      <c r="CE424" s="28"/>
    </row>
    <row r="425" spans="1:83" x14ac:dyDescent="0.2">
      <c r="A425" s="18" t="s">
        <v>491</v>
      </c>
      <c r="B425" s="25">
        <f t="shared" si="8"/>
        <v>263.68</v>
      </c>
      <c r="C425" s="26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>
        <v>263.68</v>
      </c>
      <c r="AP425" s="27"/>
      <c r="AQ425" s="27"/>
      <c r="AR425" s="27"/>
      <c r="AS425" s="27"/>
      <c r="AT425" s="27"/>
      <c r="AU425" s="27"/>
      <c r="AV425" s="27"/>
      <c r="AW425" s="27"/>
      <c r="AX425" s="27"/>
      <c r="AY425" s="27"/>
      <c r="AZ425" s="27"/>
      <c r="BA425" s="27"/>
      <c r="BB425" s="27"/>
      <c r="BC425" s="27"/>
      <c r="BD425" s="27"/>
      <c r="BE425" s="27"/>
      <c r="BF425" s="27"/>
      <c r="BG425" s="27"/>
      <c r="BH425" s="27"/>
      <c r="BI425" s="27"/>
      <c r="BJ425" s="27"/>
      <c r="BK425" s="27"/>
      <c r="BL425" s="27"/>
      <c r="BM425" s="27"/>
      <c r="BN425" s="27"/>
      <c r="BO425" s="27"/>
      <c r="BP425" s="27"/>
      <c r="BQ425" s="27"/>
      <c r="BR425" s="27"/>
      <c r="BS425" s="27"/>
      <c r="BT425" s="27"/>
      <c r="BU425" s="27"/>
      <c r="BV425" s="27"/>
      <c r="BW425" s="27"/>
      <c r="BX425" s="27"/>
      <c r="BY425" s="27"/>
      <c r="BZ425" s="27"/>
      <c r="CA425" s="27"/>
      <c r="CB425" s="27"/>
      <c r="CC425" s="27"/>
      <c r="CD425" s="27"/>
      <c r="CE425" s="28"/>
    </row>
    <row r="426" spans="1:83" x14ac:dyDescent="0.2">
      <c r="A426" s="18" t="s">
        <v>492</v>
      </c>
      <c r="B426" s="25">
        <f t="shared" si="8"/>
        <v>2204.86</v>
      </c>
      <c r="C426" s="26">
        <v>1353.68</v>
      </c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>
        <v>10.18</v>
      </c>
      <c r="P426" s="27"/>
      <c r="Q426" s="27"/>
      <c r="R426" s="27"/>
      <c r="S426" s="27">
        <v>220</v>
      </c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  <c r="AQ426" s="27"/>
      <c r="AR426" s="27"/>
      <c r="AS426" s="27"/>
      <c r="AT426" s="27"/>
      <c r="AU426" s="27"/>
      <c r="AV426" s="27"/>
      <c r="AW426" s="27"/>
      <c r="AX426" s="27"/>
      <c r="AY426" s="27"/>
      <c r="AZ426" s="27"/>
      <c r="BA426" s="27"/>
      <c r="BB426" s="27"/>
      <c r="BC426" s="27"/>
      <c r="BD426" s="27"/>
      <c r="BE426" s="27"/>
      <c r="BF426" s="27"/>
      <c r="BG426" s="27"/>
      <c r="BH426" s="27"/>
      <c r="BI426" s="27"/>
      <c r="BJ426" s="27"/>
      <c r="BK426" s="27"/>
      <c r="BL426" s="27"/>
      <c r="BM426" s="27">
        <v>288</v>
      </c>
      <c r="BN426" s="27"/>
      <c r="BO426" s="27"/>
      <c r="BP426" s="27"/>
      <c r="BQ426" s="27"/>
      <c r="BR426" s="27"/>
      <c r="BS426" s="27"/>
      <c r="BT426" s="27"/>
      <c r="BU426" s="27"/>
      <c r="BV426" s="27"/>
      <c r="BW426" s="27"/>
      <c r="BX426" s="27"/>
      <c r="BY426" s="27"/>
      <c r="BZ426" s="27"/>
      <c r="CA426" s="27"/>
      <c r="CB426" s="27"/>
      <c r="CC426" s="27"/>
      <c r="CD426" s="27">
        <v>333</v>
      </c>
      <c r="CE426" s="28"/>
    </row>
    <row r="427" spans="1:83" x14ac:dyDescent="0.2">
      <c r="A427" s="18" t="s">
        <v>493</v>
      </c>
      <c r="B427" s="25">
        <f t="shared" si="8"/>
        <v>374.25</v>
      </c>
      <c r="C427" s="26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>
        <v>220</v>
      </c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>
        <v>154.25</v>
      </c>
      <c r="AN427" s="27"/>
      <c r="AO427" s="27"/>
      <c r="AP427" s="27"/>
      <c r="AQ427" s="27"/>
      <c r="AR427" s="27"/>
      <c r="AS427" s="27"/>
      <c r="AT427" s="27"/>
      <c r="AU427" s="27"/>
      <c r="AV427" s="27"/>
      <c r="AW427" s="27"/>
      <c r="AX427" s="27"/>
      <c r="AY427" s="27"/>
      <c r="AZ427" s="27"/>
      <c r="BA427" s="27"/>
      <c r="BB427" s="27"/>
      <c r="BC427" s="27"/>
      <c r="BD427" s="27"/>
      <c r="BE427" s="27"/>
      <c r="BF427" s="27"/>
      <c r="BG427" s="27"/>
      <c r="BH427" s="27"/>
      <c r="BI427" s="27"/>
      <c r="BJ427" s="27"/>
      <c r="BK427" s="27"/>
      <c r="BL427" s="27"/>
      <c r="BM427" s="27"/>
      <c r="BN427" s="27"/>
      <c r="BO427" s="27"/>
      <c r="BP427" s="27"/>
      <c r="BQ427" s="27"/>
      <c r="BR427" s="27"/>
      <c r="BS427" s="27"/>
      <c r="BT427" s="27"/>
      <c r="BU427" s="27"/>
      <c r="BV427" s="27"/>
      <c r="BW427" s="27"/>
      <c r="BX427" s="27"/>
      <c r="BY427" s="27"/>
      <c r="BZ427" s="27"/>
      <c r="CA427" s="27"/>
      <c r="CB427" s="27"/>
      <c r="CC427" s="27"/>
      <c r="CD427" s="27"/>
      <c r="CE427" s="28"/>
    </row>
    <row r="428" spans="1:83" x14ac:dyDescent="0.2">
      <c r="A428" s="18" t="s">
        <v>494</v>
      </c>
      <c r="B428" s="25">
        <f t="shared" si="8"/>
        <v>129</v>
      </c>
      <c r="C428" s="26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  <c r="AQ428" s="27"/>
      <c r="AR428" s="27"/>
      <c r="AS428" s="27"/>
      <c r="AT428" s="27"/>
      <c r="AU428" s="27"/>
      <c r="AV428" s="27"/>
      <c r="AW428" s="27"/>
      <c r="AX428" s="27"/>
      <c r="AY428" s="27"/>
      <c r="AZ428" s="27"/>
      <c r="BA428" s="27"/>
      <c r="BB428" s="27"/>
      <c r="BC428" s="27"/>
      <c r="BD428" s="27"/>
      <c r="BE428" s="27"/>
      <c r="BF428" s="27"/>
      <c r="BG428" s="27"/>
      <c r="BH428" s="27"/>
      <c r="BI428" s="27"/>
      <c r="BJ428" s="27"/>
      <c r="BK428" s="27"/>
      <c r="BL428" s="27"/>
      <c r="BM428" s="27"/>
      <c r="BN428" s="27">
        <v>129</v>
      </c>
      <c r="BO428" s="27"/>
      <c r="BP428" s="27"/>
      <c r="BQ428" s="27"/>
      <c r="BR428" s="27"/>
      <c r="BS428" s="27"/>
      <c r="BT428" s="27"/>
      <c r="BU428" s="27"/>
      <c r="BV428" s="27"/>
      <c r="BW428" s="27"/>
      <c r="BX428" s="27"/>
      <c r="BY428" s="27"/>
      <c r="BZ428" s="27"/>
      <c r="CA428" s="27"/>
      <c r="CB428" s="27"/>
      <c r="CC428" s="27"/>
      <c r="CD428" s="27"/>
      <c r="CE428" s="28"/>
    </row>
    <row r="429" spans="1:83" x14ac:dyDescent="0.2">
      <c r="A429" s="18" t="s">
        <v>495</v>
      </c>
      <c r="B429" s="25">
        <f t="shared" si="8"/>
        <v>270.04000000000002</v>
      </c>
      <c r="C429" s="26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>
        <v>101.04</v>
      </c>
      <c r="AN429" s="27"/>
      <c r="AO429" s="27"/>
      <c r="AP429" s="27"/>
      <c r="AQ429" s="27"/>
      <c r="AR429" s="27"/>
      <c r="AS429" s="27"/>
      <c r="AT429" s="27"/>
      <c r="AU429" s="27"/>
      <c r="AV429" s="27"/>
      <c r="AW429" s="27"/>
      <c r="AX429" s="27"/>
      <c r="AY429" s="27"/>
      <c r="AZ429" s="27"/>
      <c r="BA429" s="27"/>
      <c r="BB429" s="27"/>
      <c r="BC429" s="27"/>
      <c r="BD429" s="27"/>
      <c r="BE429" s="27"/>
      <c r="BF429" s="27"/>
      <c r="BG429" s="27"/>
      <c r="BH429" s="27"/>
      <c r="BI429" s="27"/>
      <c r="BJ429" s="27"/>
      <c r="BK429" s="27"/>
      <c r="BL429" s="27"/>
      <c r="BM429" s="27"/>
      <c r="BN429" s="27">
        <v>169</v>
      </c>
      <c r="BO429" s="27"/>
      <c r="BP429" s="27"/>
      <c r="BQ429" s="27"/>
      <c r="BR429" s="27"/>
      <c r="BS429" s="27"/>
      <c r="BT429" s="27"/>
      <c r="BU429" s="27"/>
      <c r="BV429" s="27"/>
      <c r="BW429" s="27"/>
      <c r="BX429" s="27"/>
      <c r="BY429" s="27"/>
      <c r="BZ429" s="27"/>
      <c r="CA429" s="27"/>
      <c r="CB429" s="27"/>
      <c r="CC429" s="27"/>
      <c r="CD429" s="27"/>
      <c r="CE429" s="28"/>
    </row>
    <row r="430" spans="1:83" x14ac:dyDescent="0.2">
      <c r="A430" s="18" t="s">
        <v>496</v>
      </c>
      <c r="B430" s="25">
        <f t="shared" si="8"/>
        <v>4384.29</v>
      </c>
      <c r="C430" s="26">
        <v>2882.87</v>
      </c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>
        <v>1109.49</v>
      </c>
      <c r="AN430" s="27"/>
      <c r="AO430" s="27"/>
      <c r="AP430" s="27"/>
      <c r="AQ430" s="27"/>
      <c r="AR430" s="27">
        <v>168.93</v>
      </c>
      <c r="AS430" s="27"/>
      <c r="AT430" s="27"/>
      <c r="AU430" s="27"/>
      <c r="AV430" s="27"/>
      <c r="AW430" s="27"/>
      <c r="AX430" s="27"/>
      <c r="AY430" s="27"/>
      <c r="AZ430" s="27"/>
      <c r="BA430" s="27"/>
      <c r="BB430" s="27"/>
      <c r="BC430" s="27"/>
      <c r="BD430" s="27"/>
      <c r="BE430" s="27"/>
      <c r="BF430" s="27"/>
      <c r="BG430" s="27"/>
      <c r="BH430" s="27"/>
      <c r="BI430" s="27"/>
      <c r="BJ430" s="27"/>
      <c r="BK430" s="27"/>
      <c r="BL430" s="27"/>
      <c r="BM430" s="27"/>
      <c r="BN430" s="27">
        <v>223</v>
      </c>
      <c r="BO430" s="27"/>
      <c r="BP430" s="27"/>
      <c r="BQ430" s="27"/>
      <c r="BR430" s="27"/>
      <c r="BS430" s="27"/>
      <c r="BT430" s="27"/>
      <c r="BU430" s="27"/>
      <c r="BV430" s="27"/>
      <c r="BW430" s="27"/>
      <c r="BX430" s="27"/>
      <c r="BY430" s="27"/>
      <c r="BZ430" s="27"/>
      <c r="CA430" s="27"/>
      <c r="CB430" s="27"/>
      <c r="CC430" s="27"/>
      <c r="CD430" s="27"/>
      <c r="CE430" s="28"/>
    </row>
    <row r="431" spans="1:83" x14ac:dyDescent="0.2">
      <c r="A431" s="18" t="s">
        <v>497</v>
      </c>
      <c r="B431" s="25">
        <f t="shared" si="8"/>
        <v>144.07</v>
      </c>
      <c r="C431" s="26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>
        <v>144.07</v>
      </c>
      <c r="AN431" s="27"/>
      <c r="AO431" s="27"/>
      <c r="AP431" s="27"/>
      <c r="AQ431" s="27"/>
      <c r="AR431" s="27"/>
      <c r="AS431" s="27"/>
      <c r="AT431" s="27"/>
      <c r="AU431" s="27"/>
      <c r="AV431" s="27"/>
      <c r="AW431" s="27"/>
      <c r="AX431" s="27"/>
      <c r="AY431" s="27"/>
      <c r="AZ431" s="27"/>
      <c r="BA431" s="27"/>
      <c r="BB431" s="27"/>
      <c r="BC431" s="27"/>
      <c r="BD431" s="27"/>
      <c r="BE431" s="27"/>
      <c r="BF431" s="27"/>
      <c r="BG431" s="27"/>
      <c r="BH431" s="27"/>
      <c r="BI431" s="27"/>
      <c r="BJ431" s="27"/>
      <c r="BK431" s="27"/>
      <c r="BL431" s="27"/>
      <c r="BM431" s="27"/>
      <c r="BN431" s="27"/>
      <c r="BO431" s="27"/>
      <c r="BP431" s="27"/>
      <c r="BQ431" s="27"/>
      <c r="BR431" s="27"/>
      <c r="BS431" s="27"/>
      <c r="BT431" s="27"/>
      <c r="BU431" s="27"/>
      <c r="BV431" s="27"/>
      <c r="BW431" s="27"/>
      <c r="BX431" s="27"/>
      <c r="BY431" s="27"/>
      <c r="BZ431" s="27"/>
      <c r="CA431" s="27"/>
      <c r="CB431" s="27"/>
      <c r="CC431" s="27"/>
      <c r="CD431" s="27"/>
      <c r="CE431" s="28"/>
    </row>
    <row r="432" spans="1:83" x14ac:dyDescent="0.2">
      <c r="A432" s="18" t="s">
        <v>498</v>
      </c>
      <c r="B432" s="25">
        <f t="shared" si="8"/>
        <v>68</v>
      </c>
      <c r="C432" s="26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  <c r="AQ432" s="27"/>
      <c r="AR432" s="27"/>
      <c r="AS432" s="27"/>
      <c r="AT432" s="27"/>
      <c r="AU432" s="27"/>
      <c r="AV432" s="27"/>
      <c r="AW432" s="27"/>
      <c r="AX432" s="27"/>
      <c r="AY432" s="27"/>
      <c r="AZ432" s="27"/>
      <c r="BA432" s="27"/>
      <c r="BB432" s="27"/>
      <c r="BC432" s="27"/>
      <c r="BD432" s="27"/>
      <c r="BE432" s="27"/>
      <c r="BF432" s="27"/>
      <c r="BG432" s="27"/>
      <c r="BH432" s="27"/>
      <c r="BI432" s="27"/>
      <c r="BJ432" s="27"/>
      <c r="BK432" s="27"/>
      <c r="BL432" s="27"/>
      <c r="BM432" s="27"/>
      <c r="BN432" s="27">
        <v>68</v>
      </c>
      <c r="BO432" s="27"/>
      <c r="BP432" s="27"/>
      <c r="BQ432" s="27"/>
      <c r="BR432" s="27"/>
      <c r="BS432" s="27"/>
      <c r="BT432" s="27"/>
      <c r="BU432" s="27"/>
      <c r="BV432" s="27"/>
      <c r="BW432" s="27"/>
      <c r="BX432" s="27"/>
      <c r="BY432" s="27"/>
      <c r="BZ432" s="27"/>
      <c r="CA432" s="27"/>
      <c r="CB432" s="27"/>
      <c r="CC432" s="27"/>
      <c r="CD432" s="27"/>
      <c r="CE432" s="28"/>
    </row>
    <row r="433" spans="1:83" x14ac:dyDescent="0.2">
      <c r="A433" s="18" t="s">
        <v>499</v>
      </c>
      <c r="B433" s="25">
        <f t="shared" si="8"/>
        <v>22044.959999999999</v>
      </c>
      <c r="C433" s="26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>
        <v>22044.959999999999</v>
      </c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  <c r="AQ433" s="27"/>
      <c r="AR433" s="27"/>
      <c r="AS433" s="27"/>
      <c r="AT433" s="27"/>
      <c r="AU433" s="27"/>
      <c r="AV433" s="27"/>
      <c r="AW433" s="27"/>
      <c r="AX433" s="27"/>
      <c r="AY433" s="27"/>
      <c r="AZ433" s="27"/>
      <c r="BA433" s="27"/>
      <c r="BB433" s="27"/>
      <c r="BC433" s="27"/>
      <c r="BD433" s="27"/>
      <c r="BE433" s="27"/>
      <c r="BF433" s="27"/>
      <c r="BG433" s="27"/>
      <c r="BH433" s="27"/>
      <c r="BI433" s="27"/>
      <c r="BJ433" s="27"/>
      <c r="BK433" s="27"/>
      <c r="BL433" s="27"/>
      <c r="BM433" s="27"/>
      <c r="BN433" s="27"/>
      <c r="BO433" s="27"/>
      <c r="BP433" s="27"/>
      <c r="BQ433" s="27"/>
      <c r="BR433" s="27"/>
      <c r="BS433" s="27"/>
      <c r="BT433" s="27"/>
      <c r="BU433" s="27"/>
      <c r="BV433" s="27"/>
      <c r="BW433" s="27"/>
      <c r="BX433" s="27"/>
      <c r="BY433" s="27"/>
      <c r="BZ433" s="27"/>
      <c r="CA433" s="27"/>
      <c r="CB433" s="27"/>
      <c r="CC433" s="27"/>
      <c r="CD433" s="27"/>
      <c r="CE433" s="28"/>
    </row>
    <row r="434" spans="1:83" x14ac:dyDescent="0.2">
      <c r="A434" s="18" t="s">
        <v>500</v>
      </c>
      <c r="B434" s="25">
        <f t="shared" si="8"/>
        <v>14696.64</v>
      </c>
      <c r="C434" s="26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>
        <v>14696.64</v>
      </c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  <c r="AQ434" s="27"/>
      <c r="AR434" s="27"/>
      <c r="AS434" s="27"/>
      <c r="AT434" s="27"/>
      <c r="AU434" s="27"/>
      <c r="AV434" s="27"/>
      <c r="AW434" s="27"/>
      <c r="AX434" s="27"/>
      <c r="AY434" s="27"/>
      <c r="AZ434" s="27"/>
      <c r="BA434" s="27"/>
      <c r="BB434" s="27"/>
      <c r="BC434" s="27"/>
      <c r="BD434" s="27"/>
      <c r="BE434" s="27"/>
      <c r="BF434" s="27"/>
      <c r="BG434" s="27"/>
      <c r="BH434" s="27"/>
      <c r="BI434" s="27"/>
      <c r="BJ434" s="27"/>
      <c r="BK434" s="27"/>
      <c r="BL434" s="27"/>
      <c r="BM434" s="27"/>
      <c r="BN434" s="27"/>
      <c r="BO434" s="27"/>
      <c r="BP434" s="27"/>
      <c r="BQ434" s="27"/>
      <c r="BR434" s="27"/>
      <c r="BS434" s="27"/>
      <c r="BT434" s="27"/>
      <c r="BU434" s="27"/>
      <c r="BV434" s="27"/>
      <c r="BW434" s="27"/>
      <c r="BX434" s="27"/>
      <c r="BY434" s="27"/>
      <c r="BZ434" s="27"/>
      <c r="CA434" s="27"/>
      <c r="CB434" s="27"/>
      <c r="CC434" s="27"/>
      <c r="CD434" s="27"/>
      <c r="CE434" s="28"/>
    </row>
    <row r="435" spans="1:83" x14ac:dyDescent="0.2">
      <c r="A435" s="18" t="s">
        <v>501</v>
      </c>
      <c r="B435" s="25">
        <f t="shared" si="8"/>
        <v>6.4</v>
      </c>
      <c r="C435" s="26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  <c r="AQ435" s="27"/>
      <c r="AR435" s="27"/>
      <c r="AS435" s="27"/>
      <c r="AT435" s="27"/>
      <c r="AU435" s="27"/>
      <c r="AV435" s="27"/>
      <c r="AW435" s="27"/>
      <c r="AX435" s="27"/>
      <c r="AY435" s="27"/>
      <c r="AZ435" s="27"/>
      <c r="BA435" s="27"/>
      <c r="BB435" s="27"/>
      <c r="BC435" s="27"/>
      <c r="BD435" s="27"/>
      <c r="BE435" s="27"/>
      <c r="BF435" s="27"/>
      <c r="BG435" s="27"/>
      <c r="BH435" s="27"/>
      <c r="BI435" s="27"/>
      <c r="BJ435" s="27"/>
      <c r="BK435" s="27"/>
      <c r="BL435" s="27"/>
      <c r="BM435" s="27"/>
      <c r="BN435" s="27">
        <v>6.4</v>
      </c>
      <c r="BO435" s="27"/>
      <c r="BP435" s="27"/>
      <c r="BQ435" s="27"/>
      <c r="BR435" s="27"/>
      <c r="BS435" s="27"/>
      <c r="BT435" s="27"/>
      <c r="BU435" s="27"/>
      <c r="BV435" s="27"/>
      <c r="BW435" s="27"/>
      <c r="BX435" s="27"/>
      <c r="BY435" s="27"/>
      <c r="BZ435" s="27"/>
      <c r="CA435" s="27"/>
      <c r="CB435" s="27"/>
      <c r="CC435" s="27"/>
      <c r="CD435" s="27"/>
      <c r="CE435" s="28"/>
    </row>
    <row r="436" spans="1:83" x14ac:dyDescent="0.2">
      <c r="A436" s="18" t="s">
        <v>502</v>
      </c>
      <c r="B436" s="25">
        <f t="shared" si="8"/>
        <v>41.95</v>
      </c>
      <c r="C436" s="26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  <c r="AQ436" s="27"/>
      <c r="AR436" s="27"/>
      <c r="AS436" s="27"/>
      <c r="AT436" s="27"/>
      <c r="AU436" s="27"/>
      <c r="AV436" s="27"/>
      <c r="AW436" s="27"/>
      <c r="AX436" s="27"/>
      <c r="AY436" s="27"/>
      <c r="AZ436" s="27"/>
      <c r="BA436" s="27"/>
      <c r="BB436" s="27"/>
      <c r="BC436" s="27"/>
      <c r="BD436" s="27"/>
      <c r="BE436" s="27"/>
      <c r="BF436" s="27"/>
      <c r="BG436" s="27"/>
      <c r="BH436" s="27"/>
      <c r="BI436" s="27"/>
      <c r="BJ436" s="27"/>
      <c r="BK436" s="27"/>
      <c r="BL436" s="27"/>
      <c r="BM436" s="27"/>
      <c r="BN436" s="27">
        <v>41.95</v>
      </c>
      <c r="BO436" s="27"/>
      <c r="BP436" s="27"/>
      <c r="BQ436" s="27"/>
      <c r="BR436" s="27"/>
      <c r="BS436" s="27"/>
      <c r="BT436" s="27"/>
      <c r="BU436" s="27"/>
      <c r="BV436" s="27"/>
      <c r="BW436" s="27"/>
      <c r="BX436" s="27"/>
      <c r="BY436" s="27"/>
      <c r="BZ436" s="27"/>
      <c r="CA436" s="27"/>
      <c r="CB436" s="27"/>
      <c r="CC436" s="27"/>
      <c r="CD436" s="27"/>
      <c r="CE436" s="28"/>
    </row>
    <row r="437" spans="1:83" x14ac:dyDescent="0.2">
      <c r="A437" s="18" t="s">
        <v>503</v>
      </c>
      <c r="B437" s="25">
        <f t="shared" si="8"/>
        <v>32.4</v>
      </c>
      <c r="C437" s="26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  <c r="AQ437" s="27"/>
      <c r="AR437" s="27"/>
      <c r="AS437" s="27"/>
      <c r="AT437" s="27"/>
      <c r="AU437" s="27"/>
      <c r="AV437" s="27"/>
      <c r="AW437" s="27"/>
      <c r="AX437" s="27"/>
      <c r="AY437" s="27"/>
      <c r="AZ437" s="27"/>
      <c r="BA437" s="27"/>
      <c r="BB437" s="27"/>
      <c r="BC437" s="27"/>
      <c r="BD437" s="27"/>
      <c r="BE437" s="27"/>
      <c r="BF437" s="27"/>
      <c r="BG437" s="27"/>
      <c r="BH437" s="27"/>
      <c r="BI437" s="27"/>
      <c r="BJ437" s="27"/>
      <c r="BK437" s="27"/>
      <c r="BL437" s="27"/>
      <c r="BM437" s="27"/>
      <c r="BN437" s="27">
        <v>32.4</v>
      </c>
      <c r="BO437" s="27"/>
      <c r="BP437" s="27"/>
      <c r="BQ437" s="27"/>
      <c r="BR437" s="27"/>
      <c r="BS437" s="27"/>
      <c r="BT437" s="27"/>
      <c r="BU437" s="27"/>
      <c r="BV437" s="27"/>
      <c r="BW437" s="27"/>
      <c r="BX437" s="27"/>
      <c r="BY437" s="27"/>
      <c r="BZ437" s="27"/>
      <c r="CA437" s="27"/>
      <c r="CB437" s="27"/>
      <c r="CC437" s="27"/>
      <c r="CD437" s="27"/>
      <c r="CE437" s="28"/>
    </row>
    <row r="438" spans="1:83" x14ac:dyDescent="0.2">
      <c r="A438" s="18" t="s">
        <v>504</v>
      </c>
      <c r="B438" s="25">
        <f t="shared" si="8"/>
        <v>104.85</v>
      </c>
      <c r="C438" s="26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  <c r="AQ438" s="27"/>
      <c r="AR438" s="27"/>
      <c r="AS438" s="27"/>
      <c r="AT438" s="27"/>
      <c r="AU438" s="27"/>
      <c r="AV438" s="27"/>
      <c r="AW438" s="27"/>
      <c r="AX438" s="27"/>
      <c r="AY438" s="27"/>
      <c r="AZ438" s="27"/>
      <c r="BA438" s="27"/>
      <c r="BB438" s="27"/>
      <c r="BC438" s="27"/>
      <c r="BD438" s="27"/>
      <c r="BE438" s="27"/>
      <c r="BF438" s="27"/>
      <c r="BG438" s="27"/>
      <c r="BH438" s="27"/>
      <c r="BI438" s="27"/>
      <c r="BJ438" s="27"/>
      <c r="BK438" s="27"/>
      <c r="BL438" s="27"/>
      <c r="BM438" s="27"/>
      <c r="BN438" s="27">
        <v>104.85</v>
      </c>
      <c r="BO438" s="27"/>
      <c r="BP438" s="27"/>
      <c r="BQ438" s="27"/>
      <c r="BR438" s="27"/>
      <c r="BS438" s="27"/>
      <c r="BT438" s="27"/>
      <c r="BU438" s="27"/>
      <c r="BV438" s="27"/>
      <c r="BW438" s="27"/>
      <c r="BX438" s="27"/>
      <c r="BY438" s="27"/>
      <c r="BZ438" s="27"/>
      <c r="CA438" s="27"/>
      <c r="CB438" s="27"/>
      <c r="CC438" s="27"/>
      <c r="CD438" s="27"/>
      <c r="CE438" s="28"/>
    </row>
    <row r="439" spans="1:83" x14ac:dyDescent="0.2">
      <c r="A439" s="18" t="s">
        <v>505</v>
      </c>
      <c r="B439" s="25">
        <f t="shared" si="8"/>
        <v>129</v>
      </c>
      <c r="C439" s="26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  <c r="AQ439" s="27"/>
      <c r="AR439" s="27"/>
      <c r="AS439" s="27"/>
      <c r="AT439" s="27"/>
      <c r="AU439" s="27"/>
      <c r="AV439" s="27"/>
      <c r="AW439" s="27"/>
      <c r="AX439" s="27"/>
      <c r="AY439" s="27"/>
      <c r="AZ439" s="27"/>
      <c r="BA439" s="27"/>
      <c r="BB439" s="27"/>
      <c r="BC439" s="27"/>
      <c r="BD439" s="27"/>
      <c r="BE439" s="27"/>
      <c r="BF439" s="27"/>
      <c r="BG439" s="27"/>
      <c r="BH439" s="27"/>
      <c r="BI439" s="27"/>
      <c r="BJ439" s="27"/>
      <c r="BK439" s="27"/>
      <c r="BL439" s="27"/>
      <c r="BM439" s="27"/>
      <c r="BN439" s="27">
        <v>129</v>
      </c>
      <c r="BO439" s="27"/>
      <c r="BP439" s="27"/>
      <c r="BQ439" s="27"/>
      <c r="BR439" s="27"/>
      <c r="BS439" s="27"/>
      <c r="BT439" s="27"/>
      <c r="BU439" s="27"/>
      <c r="BV439" s="27"/>
      <c r="BW439" s="27"/>
      <c r="BX439" s="27"/>
      <c r="BY439" s="27"/>
      <c r="BZ439" s="27"/>
      <c r="CA439" s="27"/>
      <c r="CB439" s="27"/>
      <c r="CC439" s="27"/>
      <c r="CD439" s="27"/>
      <c r="CE439" s="28"/>
    </row>
    <row r="440" spans="1:83" x14ac:dyDescent="0.2">
      <c r="A440" s="18" t="s">
        <v>506</v>
      </c>
      <c r="B440" s="25">
        <f t="shared" si="8"/>
        <v>510.09000000000003</v>
      </c>
      <c r="C440" s="26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>
        <v>423.19</v>
      </c>
      <c r="AN440" s="27"/>
      <c r="AO440" s="27"/>
      <c r="AP440" s="27"/>
      <c r="AQ440" s="27"/>
      <c r="AR440" s="27"/>
      <c r="AS440" s="27"/>
      <c r="AT440" s="27"/>
      <c r="AU440" s="27"/>
      <c r="AV440" s="27"/>
      <c r="AW440" s="27"/>
      <c r="AX440" s="27"/>
      <c r="AY440" s="27"/>
      <c r="AZ440" s="27"/>
      <c r="BA440" s="27"/>
      <c r="BB440" s="27"/>
      <c r="BC440" s="27"/>
      <c r="BD440" s="27"/>
      <c r="BE440" s="27"/>
      <c r="BF440" s="27"/>
      <c r="BG440" s="27"/>
      <c r="BH440" s="27"/>
      <c r="BI440" s="27"/>
      <c r="BJ440" s="27"/>
      <c r="BK440" s="27"/>
      <c r="BL440" s="27"/>
      <c r="BM440" s="27"/>
      <c r="BN440" s="27">
        <v>86.9</v>
      </c>
      <c r="BO440" s="27"/>
      <c r="BP440" s="27"/>
      <c r="BQ440" s="27"/>
      <c r="BR440" s="27"/>
      <c r="BS440" s="27"/>
      <c r="BT440" s="27"/>
      <c r="BU440" s="27"/>
      <c r="BV440" s="27"/>
      <c r="BW440" s="27"/>
      <c r="BX440" s="27"/>
      <c r="BY440" s="27"/>
      <c r="BZ440" s="27"/>
      <c r="CA440" s="27"/>
      <c r="CB440" s="27"/>
      <c r="CC440" s="27"/>
      <c r="CD440" s="27"/>
      <c r="CE440" s="28"/>
    </row>
    <row r="441" spans="1:83" x14ac:dyDescent="0.2">
      <c r="A441" s="18" t="s">
        <v>507</v>
      </c>
      <c r="B441" s="25">
        <f t="shared" si="8"/>
        <v>339</v>
      </c>
      <c r="C441" s="26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  <c r="AQ441" s="27"/>
      <c r="AR441" s="27"/>
      <c r="AS441" s="27"/>
      <c r="AT441" s="27"/>
      <c r="AU441" s="27"/>
      <c r="AV441" s="27"/>
      <c r="AW441" s="27"/>
      <c r="AX441" s="27"/>
      <c r="AY441" s="27"/>
      <c r="AZ441" s="27"/>
      <c r="BA441" s="27"/>
      <c r="BB441" s="27"/>
      <c r="BC441" s="27"/>
      <c r="BD441" s="27"/>
      <c r="BE441" s="27"/>
      <c r="BF441" s="27"/>
      <c r="BG441" s="27"/>
      <c r="BH441" s="27"/>
      <c r="BI441" s="27"/>
      <c r="BJ441" s="27"/>
      <c r="BK441" s="27"/>
      <c r="BL441" s="27"/>
      <c r="BM441" s="27"/>
      <c r="BN441" s="27">
        <v>339</v>
      </c>
      <c r="BO441" s="27"/>
      <c r="BP441" s="27"/>
      <c r="BQ441" s="27"/>
      <c r="BR441" s="27"/>
      <c r="BS441" s="27"/>
      <c r="BT441" s="27"/>
      <c r="BU441" s="27"/>
      <c r="BV441" s="27"/>
      <c r="BW441" s="27"/>
      <c r="BX441" s="27"/>
      <c r="BY441" s="27"/>
      <c r="BZ441" s="27"/>
      <c r="CA441" s="27"/>
      <c r="CB441" s="27"/>
      <c r="CC441" s="27"/>
      <c r="CD441" s="27"/>
      <c r="CE441" s="28"/>
    </row>
    <row r="442" spans="1:83" x14ac:dyDescent="0.2">
      <c r="A442" s="18" t="s">
        <v>508</v>
      </c>
      <c r="B442" s="25">
        <f t="shared" si="8"/>
        <v>86501.9</v>
      </c>
      <c r="C442" s="26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>
        <v>220</v>
      </c>
      <c r="T442" s="27"/>
      <c r="U442" s="27"/>
      <c r="V442" s="27"/>
      <c r="W442" s="27"/>
      <c r="X442" s="27"/>
      <c r="Y442" s="27"/>
      <c r="Z442" s="27"/>
      <c r="AA442" s="27"/>
      <c r="AB442" s="27"/>
      <c r="AC442" s="27">
        <v>3016.44</v>
      </c>
      <c r="AD442" s="27"/>
      <c r="AE442" s="27"/>
      <c r="AF442" s="27"/>
      <c r="AG442" s="27"/>
      <c r="AH442" s="27"/>
      <c r="AI442" s="27"/>
      <c r="AJ442" s="27"/>
      <c r="AK442" s="27"/>
      <c r="AL442" s="27"/>
      <c r="AM442" s="27">
        <v>381.57</v>
      </c>
      <c r="AN442" s="27"/>
      <c r="AO442" s="27">
        <v>7</v>
      </c>
      <c r="AP442" s="27">
        <v>54</v>
      </c>
      <c r="AQ442" s="27"/>
      <c r="AR442" s="27"/>
      <c r="AS442" s="27"/>
      <c r="AT442" s="27"/>
      <c r="AU442" s="27"/>
      <c r="AV442" s="27"/>
      <c r="AW442" s="27"/>
      <c r="AX442" s="27"/>
      <c r="AY442" s="27"/>
      <c r="AZ442" s="27"/>
      <c r="BA442" s="27"/>
      <c r="BB442" s="27"/>
      <c r="BC442" s="27">
        <v>49628.79</v>
      </c>
      <c r="BD442" s="27"/>
      <c r="BE442" s="27">
        <v>240</v>
      </c>
      <c r="BF442" s="27"/>
      <c r="BG442" s="27"/>
      <c r="BH442" s="27"/>
      <c r="BI442" s="27"/>
      <c r="BJ442" s="27"/>
      <c r="BK442" s="27"/>
      <c r="BL442" s="27">
        <v>32096.1</v>
      </c>
      <c r="BM442" s="27">
        <v>858</v>
      </c>
      <c r="BN442" s="27"/>
      <c r="BO442" s="27"/>
      <c r="BP442" s="27"/>
      <c r="BQ442" s="27"/>
      <c r="BR442" s="27"/>
      <c r="BS442" s="27"/>
      <c r="BT442" s="27"/>
      <c r="BU442" s="27"/>
      <c r="BV442" s="27"/>
      <c r="BW442" s="27"/>
      <c r="BX442" s="27"/>
      <c r="BY442" s="27"/>
      <c r="BZ442" s="27"/>
      <c r="CA442" s="27"/>
      <c r="CB442" s="27"/>
      <c r="CC442" s="27"/>
      <c r="CD442" s="27"/>
      <c r="CE442" s="28"/>
    </row>
    <row r="443" spans="1:83" x14ac:dyDescent="0.2">
      <c r="A443" s="18" t="s">
        <v>509</v>
      </c>
      <c r="B443" s="25">
        <f t="shared" si="8"/>
        <v>73.790000000000006</v>
      </c>
      <c r="C443" s="26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  <c r="AQ443" s="27"/>
      <c r="AR443" s="27"/>
      <c r="AS443" s="27"/>
      <c r="AT443" s="27"/>
      <c r="AU443" s="27"/>
      <c r="AV443" s="27"/>
      <c r="AW443" s="27"/>
      <c r="AX443" s="27"/>
      <c r="AY443" s="27"/>
      <c r="AZ443" s="27"/>
      <c r="BA443" s="27"/>
      <c r="BB443" s="27"/>
      <c r="BC443" s="27"/>
      <c r="BD443" s="27"/>
      <c r="BE443" s="27"/>
      <c r="BF443" s="27"/>
      <c r="BG443" s="27"/>
      <c r="BH443" s="27"/>
      <c r="BI443" s="27"/>
      <c r="BJ443" s="27"/>
      <c r="BK443" s="27"/>
      <c r="BL443" s="27">
        <v>73.790000000000006</v>
      </c>
      <c r="BM443" s="27"/>
      <c r="BN443" s="27"/>
      <c r="BO443" s="27"/>
      <c r="BP443" s="27"/>
      <c r="BQ443" s="27"/>
      <c r="BR443" s="27"/>
      <c r="BS443" s="27"/>
      <c r="BT443" s="27"/>
      <c r="BU443" s="27"/>
      <c r="BV443" s="27"/>
      <c r="BW443" s="27"/>
      <c r="BX443" s="27"/>
      <c r="BY443" s="27"/>
      <c r="BZ443" s="27"/>
      <c r="CA443" s="27"/>
      <c r="CB443" s="27"/>
      <c r="CC443" s="27"/>
      <c r="CD443" s="27"/>
      <c r="CE443" s="28"/>
    </row>
    <row r="444" spans="1:83" x14ac:dyDescent="0.2">
      <c r="A444" s="18" t="s">
        <v>510</v>
      </c>
      <c r="B444" s="25">
        <f t="shared" si="8"/>
        <v>8640.9599999999991</v>
      </c>
      <c r="C444" s="26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  <c r="AQ444" s="27"/>
      <c r="AR444" s="27"/>
      <c r="AS444" s="27"/>
      <c r="AT444" s="27"/>
      <c r="AU444" s="27"/>
      <c r="AV444" s="27"/>
      <c r="AW444" s="27"/>
      <c r="AX444" s="27"/>
      <c r="AY444" s="27"/>
      <c r="AZ444" s="27"/>
      <c r="BA444" s="27"/>
      <c r="BB444" s="27"/>
      <c r="BC444" s="27">
        <v>7191.96</v>
      </c>
      <c r="BD444" s="27"/>
      <c r="BE444" s="27"/>
      <c r="BF444" s="27"/>
      <c r="BG444" s="27"/>
      <c r="BH444" s="27"/>
      <c r="BI444" s="27"/>
      <c r="BJ444" s="27"/>
      <c r="BK444" s="27"/>
      <c r="BL444" s="27">
        <v>1449</v>
      </c>
      <c r="BM444" s="27"/>
      <c r="BN444" s="27"/>
      <c r="BO444" s="27"/>
      <c r="BP444" s="27"/>
      <c r="BQ444" s="27"/>
      <c r="BR444" s="27"/>
      <c r="BS444" s="27"/>
      <c r="BT444" s="27"/>
      <c r="BU444" s="27"/>
      <c r="BV444" s="27"/>
      <c r="BW444" s="27"/>
      <c r="BX444" s="27"/>
      <c r="BY444" s="27"/>
      <c r="BZ444" s="27"/>
      <c r="CA444" s="27"/>
      <c r="CB444" s="27"/>
      <c r="CC444" s="27"/>
      <c r="CD444" s="27"/>
      <c r="CE444" s="28"/>
    </row>
    <row r="445" spans="1:83" x14ac:dyDescent="0.2">
      <c r="A445" s="18" t="s">
        <v>511</v>
      </c>
      <c r="B445" s="25">
        <f t="shared" si="8"/>
        <v>1789.2</v>
      </c>
      <c r="C445" s="26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  <c r="AQ445" s="27"/>
      <c r="AR445" s="27"/>
      <c r="AS445" s="27"/>
      <c r="AT445" s="27"/>
      <c r="AU445" s="27"/>
      <c r="AV445" s="27"/>
      <c r="AW445" s="27"/>
      <c r="AX445" s="27"/>
      <c r="AY445" s="27"/>
      <c r="AZ445" s="27"/>
      <c r="BA445" s="27"/>
      <c r="BB445" s="27"/>
      <c r="BC445" s="27"/>
      <c r="BD445" s="27"/>
      <c r="BE445" s="27"/>
      <c r="BF445" s="27"/>
      <c r="BG445" s="27"/>
      <c r="BH445" s="27"/>
      <c r="BI445" s="27"/>
      <c r="BJ445" s="27"/>
      <c r="BK445" s="27"/>
      <c r="BL445" s="27">
        <v>1789.2</v>
      </c>
      <c r="BM445" s="27"/>
      <c r="BN445" s="27"/>
      <c r="BO445" s="27"/>
      <c r="BP445" s="27"/>
      <c r="BQ445" s="27"/>
      <c r="BR445" s="27"/>
      <c r="BS445" s="27"/>
      <c r="BT445" s="27"/>
      <c r="BU445" s="27"/>
      <c r="BV445" s="27"/>
      <c r="BW445" s="27"/>
      <c r="BX445" s="27"/>
      <c r="BY445" s="27"/>
      <c r="BZ445" s="27"/>
      <c r="CA445" s="27"/>
      <c r="CB445" s="27"/>
      <c r="CC445" s="27"/>
      <c r="CD445" s="27"/>
      <c r="CE445" s="28"/>
    </row>
    <row r="446" spans="1:83" x14ac:dyDescent="0.2">
      <c r="A446" s="18" t="s">
        <v>512</v>
      </c>
      <c r="B446" s="25">
        <f t="shared" si="8"/>
        <v>10.32</v>
      </c>
      <c r="C446" s="26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  <c r="AQ446" s="27"/>
      <c r="AR446" s="27"/>
      <c r="AS446" s="27"/>
      <c r="AT446" s="27"/>
      <c r="AU446" s="27"/>
      <c r="AV446" s="27"/>
      <c r="AW446" s="27"/>
      <c r="AX446" s="27"/>
      <c r="AY446" s="27"/>
      <c r="AZ446" s="27"/>
      <c r="BA446" s="27"/>
      <c r="BB446" s="27"/>
      <c r="BC446" s="27"/>
      <c r="BD446" s="27"/>
      <c r="BE446" s="27"/>
      <c r="BF446" s="27"/>
      <c r="BG446" s="27"/>
      <c r="BH446" s="27"/>
      <c r="BI446" s="27"/>
      <c r="BJ446" s="27"/>
      <c r="BK446" s="27"/>
      <c r="BL446" s="27">
        <v>10.32</v>
      </c>
      <c r="BM446" s="27"/>
      <c r="BN446" s="27"/>
      <c r="BO446" s="27"/>
      <c r="BP446" s="27"/>
      <c r="BQ446" s="27"/>
      <c r="BR446" s="27"/>
      <c r="BS446" s="27"/>
      <c r="BT446" s="27"/>
      <c r="BU446" s="27"/>
      <c r="BV446" s="27"/>
      <c r="BW446" s="27"/>
      <c r="BX446" s="27"/>
      <c r="BY446" s="27"/>
      <c r="BZ446" s="27"/>
      <c r="CA446" s="27"/>
      <c r="CB446" s="27"/>
      <c r="CC446" s="27"/>
      <c r="CD446" s="27"/>
      <c r="CE446" s="28"/>
    </row>
    <row r="447" spans="1:83" x14ac:dyDescent="0.2">
      <c r="A447" s="18" t="s">
        <v>513</v>
      </c>
      <c r="B447" s="25">
        <f t="shared" si="8"/>
        <v>1091.7</v>
      </c>
      <c r="C447" s="26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  <c r="AQ447" s="27"/>
      <c r="AR447" s="27"/>
      <c r="AS447" s="27"/>
      <c r="AT447" s="27"/>
      <c r="AU447" s="27"/>
      <c r="AV447" s="27"/>
      <c r="AW447" s="27"/>
      <c r="AX447" s="27"/>
      <c r="AY447" s="27"/>
      <c r="AZ447" s="27"/>
      <c r="BA447" s="27"/>
      <c r="BB447" s="27"/>
      <c r="BC447" s="27">
        <v>1091.7</v>
      </c>
      <c r="BD447" s="27"/>
      <c r="BE447" s="27"/>
      <c r="BF447" s="27"/>
      <c r="BG447" s="27"/>
      <c r="BH447" s="27"/>
      <c r="BI447" s="27"/>
      <c r="BJ447" s="27"/>
      <c r="BK447" s="27"/>
      <c r="BL447" s="27"/>
      <c r="BM447" s="27"/>
      <c r="BN447" s="27"/>
      <c r="BO447" s="27"/>
      <c r="BP447" s="27"/>
      <c r="BQ447" s="27"/>
      <c r="BR447" s="27"/>
      <c r="BS447" s="27"/>
      <c r="BT447" s="27"/>
      <c r="BU447" s="27"/>
      <c r="BV447" s="27"/>
      <c r="BW447" s="27"/>
      <c r="BX447" s="27"/>
      <c r="BY447" s="27"/>
      <c r="BZ447" s="27"/>
      <c r="CA447" s="27"/>
      <c r="CB447" s="27"/>
      <c r="CC447" s="27"/>
      <c r="CD447" s="27"/>
      <c r="CE447" s="28"/>
    </row>
    <row r="448" spans="1:83" x14ac:dyDescent="0.2">
      <c r="A448" s="18" t="s">
        <v>514</v>
      </c>
      <c r="B448" s="25">
        <f t="shared" si="8"/>
        <v>25649.439999999999</v>
      </c>
      <c r="C448" s="26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  <c r="AQ448" s="27"/>
      <c r="AR448" s="27"/>
      <c r="AS448" s="27"/>
      <c r="AT448" s="27"/>
      <c r="AU448" s="27"/>
      <c r="AV448" s="27"/>
      <c r="AW448" s="27"/>
      <c r="AX448" s="27"/>
      <c r="AY448" s="27"/>
      <c r="AZ448" s="27"/>
      <c r="BA448" s="27"/>
      <c r="BB448" s="27"/>
      <c r="BC448" s="27">
        <v>22751.439999999999</v>
      </c>
      <c r="BD448" s="27"/>
      <c r="BE448" s="27"/>
      <c r="BF448" s="27"/>
      <c r="BG448" s="27"/>
      <c r="BH448" s="27"/>
      <c r="BI448" s="27"/>
      <c r="BJ448" s="27"/>
      <c r="BK448" s="27"/>
      <c r="BL448" s="27">
        <v>2898</v>
      </c>
      <c r="BM448" s="27"/>
      <c r="BN448" s="27"/>
      <c r="BO448" s="27"/>
      <c r="BP448" s="27"/>
      <c r="BQ448" s="27"/>
      <c r="BR448" s="27"/>
      <c r="BS448" s="27"/>
      <c r="BT448" s="27"/>
      <c r="BU448" s="27"/>
      <c r="BV448" s="27"/>
      <c r="BW448" s="27"/>
      <c r="BX448" s="27"/>
      <c r="BY448" s="27"/>
      <c r="BZ448" s="27"/>
      <c r="CA448" s="27"/>
      <c r="CB448" s="27"/>
      <c r="CC448" s="27"/>
      <c r="CD448" s="27"/>
      <c r="CE448" s="28"/>
    </row>
    <row r="449" spans="1:83" x14ac:dyDescent="0.2">
      <c r="A449" s="18" t="s">
        <v>515</v>
      </c>
      <c r="B449" s="25">
        <f t="shared" si="8"/>
        <v>13414.29</v>
      </c>
      <c r="C449" s="26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  <c r="AQ449" s="27"/>
      <c r="AR449" s="27"/>
      <c r="AS449" s="27"/>
      <c r="AT449" s="27"/>
      <c r="AU449" s="27"/>
      <c r="AV449" s="27"/>
      <c r="AW449" s="27"/>
      <c r="AX449" s="27"/>
      <c r="AY449" s="27"/>
      <c r="AZ449" s="27"/>
      <c r="BA449" s="27"/>
      <c r="BB449" s="27"/>
      <c r="BC449" s="27">
        <v>13265.45</v>
      </c>
      <c r="BD449" s="27"/>
      <c r="BE449" s="27"/>
      <c r="BF449" s="27"/>
      <c r="BG449" s="27"/>
      <c r="BH449" s="27"/>
      <c r="BI449" s="27"/>
      <c r="BJ449" s="27"/>
      <c r="BK449" s="27"/>
      <c r="BL449" s="27">
        <v>148.84</v>
      </c>
      <c r="BM449" s="27"/>
      <c r="BN449" s="27"/>
      <c r="BO449" s="27"/>
      <c r="BP449" s="27"/>
      <c r="BQ449" s="27"/>
      <c r="BR449" s="27"/>
      <c r="BS449" s="27"/>
      <c r="BT449" s="27"/>
      <c r="BU449" s="27"/>
      <c r="BV449" s="27"/>
      <c r="BW449" s="27"/>
      <c r="BX449" s="27"/>
      <c r="BY449" s="27"/>
      <c r="BZ449" s="27"/>
      <c r="CA449" s="27"/>
      <c r="CB449" s="27"/>
      <c r="CC449" s="27"/>
      <c r="CD449" s="27"/>
      <c r="CE449" s="28"/>
    </row>
    <row r="450" spans="1:83" x14ac:dyDescent="0.2">
      <c r="A450" s="18" t="s">
        <v>516</v>
      </c>
      <c r="B450" s="25">
        <f t="shared" si="8"/>
        <v>121</v>
      </c>
      <c r="C450" s="26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  <c r="AQ450" s="27"/>
      <c r="AR450" s="27"/>
      <c r="AS450" s="27"/>
      <c r="AT450" s="27"/>
      <c r="AU450" s="27"/>
      <c r="AV450" s="27"/>
      <c r="AW450" s="27"/>
      <c r="AX450" s="27"/>
      <c r="AY450" s="27"/>
      <c r="AZ450" s="27"/>
      <c r="BA450" s="27"/>
      <c r="BB450" s="27"/>
      <c r="BC450" s="27"/>
      <c r="BD450" s="27"/>
      <c r="BE450" s="27"/>
      <c r="BF450" s="27"/>
      <c r="BG450" s="27"/>
      <c r="BH450" s="27"/>
      <c r="BI450" s="27"/>
      <c r="BJ450" s="27"/>
      <c r="BK450" s="27"/>
      <c r="BL450" s="27">
        <v>121</v>
      </c>
      <c r="BM450" s="27"/>
      <c r="BN450" s="27"/>
      <c r="BO450" s="27"/>
      <c r="BP450" s="27"/>
      <c r="BQ450" s="27"/>
      <c r="BR450" s="27"/>
      <c r="BS450" s="27"/>
      <c r="BT450" s="27"/>
      <c r="BU450" s="27"/>
      <c r="BV450" s="27"/>
      <c r="BW450" s="27"/>
      <c r="BX450" s="27"/>
      <c r="BY450" s="27"/>
      <c r="BZ450" s="27"/>
      <c r="CA450" s="27"/>
      <c r="CB450" s="27"/>
      <c r="CC450" s="27"/>
      <c r="CD450" s="27"/>
      <c r="CE450" s="28"/>
    </row>
    <row r="451" spans="1:83" x14ac:dyDescent="0.2">
      <c r="A451" s="18" t="s">
        <v>517</v>
      </c>
      <c r="B451" s="25">
        <f t="shared" si="8"/>
        <v>52.89</v>
      </c>
      <c r="C451" s="26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  <c r="AQ451" s="27"/>
      <c r="AR451" s="27"/>
      <c r="AS451" s="27"/>
      <c r="AT451" s="27"/>
      <c r="AU451" s="27"/>
      <c r="AV451" s="27"/>
      <c r="AW451" s="27"/>
      <c r="AX451" s="27"/>
      <c r="AY451" s="27"/>
      <c r="AZ451" s="27"/>
      <c r="BA451" s="27"/>
      <c r="BB451" s="27"/>
      <c r="BC451" s="27"/>
      <c r="BD451" s="27"/>
      <c r="BE451" s="27"/>
      <c r="BF451" s="27"/>
      <c r="BG451" s="27"/>
      <c r="BH451" s="27"/>
      <c r="BI451" s="27"/>
      <c r="BJ451" s="27"/>
      <c r="BK451" s="27"/>
      <c r="BL451" s="27">
        <v>52.89</v>
      </c>
      <c r="BM451" s="27"/>
      <c r="BN451" s="27"/>
      <c r="BO451" s="27"/>
      <c r="BP451" s="27"/>
      <c r="BQ451" s="27"/>
      <c r="BR451" s="27"/>
      <c r="BS451" s="27"/>
      <c r="BT451" s="27"/>
      <c r="BU451" s="27"/>
      <c r="BV451" s="27"/>
      <c r="BW451" s="27"/>
      <c r="BX451" s="27"/>
      <c r="BY451" s="27"/>
      <c r="BZ451" s="27"/>
      <c r="CA451" s="27"/>
      <c r="CB451" s="27"/>
      <c r="CC451" s="27"/>
      <c r="CD451" s="27"/>
      <c r="CE451" s="28"/>
    </row>
    <row r="452" spans="1:83" x14ac:dyDescent="0.2">
      <c r="A452" s="18" t="s">
        <v>518</v>
      </c>
      <c r="B452" s="25">
        <f t="shared" si="8"/>
        <v>7576.39</v>
      </c>
      <c r="C452" s="26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  <c r="AQ452" s="27"/>
      <c r="AR452" s="27"/>
      <c r="AS452" s="27"/>
      <c r="AT452" s="27"/>
      <c r="AU452" s="27"/>
      <c r="AV452" s="27"/>
      <c r="AW452" s="27"/>
      <c r="AX452" s="27"/>
      <c r="AY452" s="27"/>
      <c r="AZ452" s="27"/>
      <c r="BA452" s="27"/>
      <c r="BB452" s="27"/>
      <c r="BC452" s="27">
        <v>7318.39</v>
      </c>
      <c r="BD452" s="27"/>
      <c r="BE452" s="27"/>
      <c r="BF452" s="27"/>
      <c r="BG452" s="27"/>
      <c r="BH452" s="27"/>
      <c r="BI452" s="27"/>
      <c r="BJ452" s="27"/>
      <c r="BK452" s="27"/>
      <c r="BL452" s="27">
        <v>258</v>
      </c>
      <c r="BM452" s="27"/>
      <c r="BN452" s="27"/>
      <c r="BO452" s="27"/>
      <c r="BP452" s="27"/>
      <c r="BQ452" s="27"/>
      <c r="BR452" s="27"/>
      <c r="BS452" s="27"/>
      <c r="BT452" s="27"/>
      <c r="BU452" s="27"/>
      <c r="BV452" s="27"/>
      <c r="BW452" s="27"/>
      <c r="BX452" s="27"/>
      <c r="BY452" s="27"/>
      <c r="BZ452" s="27"/>
      <c r="CA452" s="27"/>
      <c r="CB452" s="27"/>
      <c r="CC452" s="27"/>
      <c r="CD452" s="27"/>
      <c r="CE452" s="28"/>
    </row>
    <row r="453" spans="1:83" x14ac:dyDescent="0.2">
      <c r="A453" s="18" t="s">
        <v>519</v>
      </c>
      <c r="B453" s="25">
        <f t="shared" si="8"/>
        <v>33.26</v>
      </c>
      <c r="C453" s="26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  <c r="AQ453" s="27"/>
      <c r="AR453" s="27"/>
      <c r="AS453" s="27"/>
      <c r="AT453" s="27"/>
      <c r="AU453" s="27"/>
      <c r="AV453" s="27"/>
      <c r="AW453" s="27"/>
      <c r="AX453" s="27"/>
      <c r="AY453" s="27"/>
      <c r="AZ453" s="27"/>
      <c r="BA453" s="27"/>
      <c r="BB453" s="27"/>
      <c r="BC453" s="27"/>
      <c r="BD453" s="27"/>
      <c r="BE453" s="27"/>
      <c r="BF453" s="27"/>
      <c r="BG453" s="27"/>
      <c r="BH453" s="27"/>
      <c r="BI453" s="27"/>
      <c r="BJ453" s="27"/>
      <c r="BK453" s="27"/>
      <c r="BL453" s="27">
        <v>33.26</v>
      </c>
      <c r="BM453" s="27"/>
      <c r="BN453" s="27"/>
      <c r="BO453" s="27"/>
      <c r="BP453" s="27"/>
      <c r="BQ453" s="27"/>
      <c r="BR453" s="27"/>
      <c r="BS453" s="27"/>
      <c r="BT453" s="27"/>
      <c r="BU453" s="27"/>
      <c r="BV453" s="27"/>
      <c r="BW453" s="27"/>
      <c r="BX453" s="27"/>
      <c r="BY453" s="27"/>
      <c r="BZ453" s="27"/>
      <c r="CA453" s="27"/>
      <c r="CB453" s="27"/>
      <c r="CC453" s="27"/>
      <c r="CD453" s="27"/>
      <c r="CE453" s="28"/>
    </row>
    <row r="454" spans="1:83" x14ac:dyDescent="0.2">
      <c r="A454" s="18" t="s">
        <v>520</v>
      </c>
      <c r="B454" s="25">
        <f t="shared" si="8"/>
        <v>10875.85</v>
      </c>
      <c r="C454" s="26"/>
      <c r="D454" s="27">
        <v>2063.88</v>
      </c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>
        <v>2442.67</v>
      </c>
      <c r="AN454" s="27"/>
      <c r="AO454" s="27"/>
      <c r="AP454" s="27"/>
      <c r="AQ454" s="27"/>
      <c r="AR454" s="27"/>
      <c r="AS454" s="27"/>
      <c r="AT454" s="27"/>
      <c r="AU454" s="27"/>
      <c r="AV454" s="27"/>
      <c r="AW454" s="27"/>
      <c r="AX454" s="27"/>
      <c r="AY454" s="27"/>
      <c r="AZ454" s="27"/>
      <c r="BA454" s="27"/>
      <c r="BB454" s="27"/>
      <c r="BC454" s="27"/>
      <c r="BD454" s="27"/>
      <c r="BE454" s="27"/>
      <c r="BF454" s="27"/>
      <c r="BG454" s="27"/>
      <c r="BH454" s="27"/>
      <c r="BI454" s="27"/>
      <c r="BJ454" s="27"/>
      <c r="BK454" s="27"/>
      <c r="BL454" s="27">
        <v>6369.3</v>
      </c>
      <c r="BM454" s="27"/>
      <c r="BN454" s="27"/>
      <c r="BO454" s="27"/>
      <c r="BP454" s="27"/>
      <c r="BQ454" s="27"/>
      <c r="BR454" s="27"/>
      <c r="BS454" s="27"/>
      <c r="BT454" s="27"/>
      <c r="BU454" s="27"/>
      <c r="BV454" s="27"/>
      <c r="BW454" s="27"/>
      <c r="BX454" s="27"/>
      <c r="BY454" s="27"/>
      <c r="BZ454" s="27"/>
      <c r="CA454" s="27"/>
      <c r="CB454" s="27"/>
      <c r="CC454" s="27"/>
      <c r="CD454" s="27"/>
      <c r="CE454" s="28"/>
    </row>
    <row r="455" spans="1:83" x14ac:dyDescent="0.2">
      <c r="A455" s="18" t="s">
        <v>521</v>
      </c>
      <c r="B455" s="25">
        <f t="shared" ref="B455:B518" si="9">SUM(C455:CE455)</f>
        <v>3834.8999999999996</v>
      </c>
      <c r="C455" s="26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  <c r="AQ455" s="27"/>
      <c r="AR455" s="27"/>
      <c r="AS455" s="27"/>
      <c r="AT455" s="27"/>
      <c r="AU455" s="27"/>
      <c r="AV455" s="27"/>
      <c r="AW455" s="27"/>
      <c r="AX455" s="27"/>
      <c r="AY455" s="27"/>
      <c r="AZ455" s="27"/>
      <c r="BA455" s="27"/>
      <c r="BB455" s="27"/>
      <c r="BC455" s="27">
        <v>3617.7</v>
      </c>
      <c r="BD455" s="27"/>
      <c r="BE455" s="27"/>
      <c r="BF455" s="27"/>
      <c r="BG455" s="27"/>
      <c r="BH455" s="27"/>
      <c r="BI455" s="27"/>
      <c r="BJ455" s="27"/>
      <c r="BK455" s="27"/>
      <c r="BL455" s="27">
        <v>217.2</v>
      </c>
      <c r="BM455" s="27"/>
      <c r="BN455" s="27"/>
      <c r="BO455" s="27"/>
      <c r="BP455" s="27"/>
      <c r="BQ455" s="27"/>
      <c r="BR455" s="27"/>
      <c r="BS455" s="27"/>
      <c r="BT455" s="27"/>
      <c r="BU455" s="27"/>
      <c r="BV455" s="27"/>
      <c r="BW455" s="27"/>
      <c r="BX455" s="27"/>
      <c r="BY455" s="27"/>
      <c r="BZ455" s="27"/>
      <c r="CA455" s="27"/>
      <c r="CB455" s="27"/>
      <c r="CC455" s="27"/>
      <c r="CD455" s="27"/>
      <c r="CE455" s="28"/>
    </row>
    <row r="456" spans="1:83" x14ac:dyDescent="0.2">
      <c r="A456" s="18" t="s">
        <v>522</v>
      </c>
      <c r="B456" s="25">
        <f t="shared" si="9"/>
        <v>339</v>
      </c>
      <c r="C456" s="26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  <c r="AQ456" s="27"/>
      <c r="AR456" s="27"/>
      <c r="AS456" s="27"/>
      <c r="AT456" s="27"/>
      <c r="AU456" s="27"/>
      <c r="AV456" s="27"/>
      <c r="AW456" s="27"/>
      <c r="AX456" s="27"/>
      <c r="AY456" s="27"/>
      <c r="AZ456" s="27"/>
      <c r="BA456" s="27"/>
      <c r="BB456" s="27"/>
      <c r="BC456" s="27"/>
      <c r="BD456" s="27"/>
      <c r="BE456" s="27"/>
      <c r="BF456" s="27"/>
      <c r="BG456" s="27"/>
      <c r="BH456" s="27"/>
      <c r="BI456" s="27"/>
      <c r="BJ456" s="27"/>
      <c r="BK456" s="27"/>
      <c r="BL456" s="27"/>
      <c r="BM456" s="27"/>
      <c r="BN456" s="27">
        <v>339</v>
      </c>
      <c r="BO456" s="27"/>
      <c r="BP456" s="27"/>
      <c r="BQ456" s="27"/>
      <c r="BR456" s="27"/>
      <c r="BS456" s="27"/>
      <c r="BT456" s="27"/>
      <c r="BU456" s="27"/>
      <c r="BV456" s="27"/>
      <c r="BW456" s="27"/>
      <c r="BX456" s="27"/>
      <c r="BY456" s="27"/>
      <c r="BZ456" s="27"/>
      <c r="CA456" s="27"/>
      <c r="CB456" s="27"/>
      <c r="CC456" s="27"/>
      <c r="CD456" s="27"/>
      <c r="CE456" s="28"/>
    </row>
    <row r="457" spans="1:83" x14ac:dyDescent="0.2">
      <c r="A457" s="18" t="s">
        <v>523</v>
      </c>
      <c r="B457" s="25">
        <f t="shared" si="9"/>
        <v>813.15</v>
      </c>
      <c r="C457" s="26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  <c r="AQ457" s="27"/>
      <c r="AR457" s="27"/>
      <c r="AS457" s="27"/>
      <c r="AT457" s="27"/>
      <c r="AU457" s="27"/>
      <c r="AV457" s="27"/>
      <c r="AW457" s="27"/>
      <c r="AX457" s="27"/>
      <c r="AY457" s="27"/>
      <c r="AZ457" s="27"/>
      <c r="BA457" s="27"/>
      <c r="BB457" s="27"/>
      <c r="BC457" s="27">
        <v>813.15</v>
      </c>
      <c r="BD457" s="27"/>
      <c r="BE457" s="27"/>
      <c r="BF457" s="27"/>
      <c r="BG457" s="27"/>
      <c r="BH457" s="27"/>
      <c r="BI457" s="27"/>
      <c r="BJ457" s="27"/>
      <c r="BK457" s="27"/>
      <c r="BL457" s="27"/>
      <c r="BM457" s="27"/>
      <c r="BN457" s="27"/>
      <c r="BO457" s="27"/>
      <c r="BP457" s="27"/>
      <c r="BQ457" s="27"/>
      <c r="BR457" s="27"/>
      <c r="BS457" s="27"/>
      <c r="BT457" s="27"/>
      <c r="BU457" s="27"/>
      <c r="BV457" s="27"/>
      <c r="BW457" s="27"/>
      <c r="BX457" s="27"/>
      <c r="BY457" s="27"/>
      <c r="BZ457" s="27"/>
      <c r="CA457" s="27"/>
      <c r="CB457" s="27"/>
      <c r="CC457" s="27"/>
      <c r="CD457" s="27"/>
      <c r="CE457" s="28"/>
    </row>
    <row r="458" spans="1:83" x14ac:dyDescent="0.2">
      <c r="A458" s="18" t="s">
        <v>524</v>
      </c>
      <c r="B458" s="25">
        <f t="shared" si="9"/>
        <v>24658.9</v>
      </c>
      <c r="C458" s="26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>
        <v>1068</v>
      </c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  <c r="AQ458" s="27"/>
      <c r="AR458" s="27"/>
      <c r="AS458" s="27"/>
      <c r="AT458" s="27"/>
      <c r="AU458" s="27"/>
      <c r="AV458" s="27"/>
      <c r="AW458" s="27"/>
      <c r="AX458" s="27"/>
      <c r="AY458" s="27"/>
      <c r="AZ458" s="27"/>
      <c r="BA458" s="27"/>
      <c r="BB458" s="27"/>
      <c r="BC458" s="27">
        <v>23590.9</v>
      </c>
      <c r="BD458" s="27"/>
      <c r="BE458" s="27"/>
      <c r="BF458" s="27"/>
      <c r="BG458" s="27"/>
      <c r="BH458" s="27"/>
      <c r="BI458" s="27"/>
      <c r="BJ458" s="27"/>
      <c r="BK458" s="27"/>
      <c r="BL458" s="27"/>
      <c r="BM458" s="27"/>
      <c r="BN458" s="27"/>
      <c r="BO458" s="27"/>
      <c r="BP458" s="27"/>
      <c r="BQ458" s="27"/>
      <c r="BR458" s="27"/>
      <c r="BS458" s="27"/>
      <c r="BT458" s="27"/>
      <c r="BU458" s="27"/>
      <c r="BV458" s="27"/>
      <c r="BW458" s="27"/>
      <c r="BX458" s="27"/>
      <c r="BY458" s="27"/>
      <c r="BZ458" s="27"/>
      <c r="CA458" s="27"/>
      <c r="CB458" s="27"/>
      <c r="CC458" s="27"/>
      <c r="CD458" s="27"/>
      <c r="CE458" s="28"/>
    </row>
    <row r="459" spans="1:83" x14ac:dyDescent="0.2">
      <c r="A459" s="18" t="s">
        <v>525</v>
      </c>
      <c r="B459" s="25">
        <f t="shared" si="9"/>
        <v>14645.199999999999</v>
      </c>
      <c r="C459" s="26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  <c r="AQ459" s="27"/>
      <c r="AR459" s="27"/>
      <c r="AS459" s="27"/>
      <c r="AT459" s="27"/>
      <c r="AU459" s="27"/>
      <c r="AV459" s="27"/>
      <c r="AW459" s="27"/>
      <c r="AX459" s="27"/>
      <c r="AY459" s="27"/>
      <c r="AZ459" s="27"/>
      <c r="BA459" s="27"/>
      <c r="BB459" s="27"/>
      <c r="BC459" s="27">
        <v>14616.82</v>
      </c>
      <c r="BD459" s="27"/>
      <c r="BE459" s="27"/>
      <c r="BF459" s="27"/>
      <c r="BG459" s="27"/>
      <c r="BH459" s="27"/>
      <c r="BI459" s="27"/>
      <c r="BJ459" s="27"/>
      <c r="BK459" s="27"/>
      <c r="BL459" s="27">
        <v>28.38</v>
      </c>
      <c r="BM459" s="27"/>
      <c r="BN459" s="27"/>
      <c r="BO459" s="27"/>
      <c r="BP459" s="27"/>
      <c r="BQ459" s="27"/>
      <c r="BR459" s="27"/>
      <c r="BS459" s="27"/>
      <c r="BT459" s="27"/>
      <c r="BU459" s="27"/>
      <c r="BV459" s="27"/>
      <c r="BW459" s="27"/>
      <c r="BX459" s="27"/>
      <c r="BY459" s="27"/>
      <c r="BZ459" s="27"/>
      <c r="CA459" s="27"/>
      <c r="CB459" s="27"/>
      <c r="CC459" s="27"/>
      <c r="CD459" s="27"/>
      <c r="CE459" s="28"/>
    </row>
    <row r="460" spans="1:83" x14ac:dyDescent="0.2">
      <c r="A460" s="18" t="s">
        <v>526</v>
      </c>
      <c r="B460" s="25">
        <f t="shared" si="9"/>
        <v>517.14</v>
      </c>
      <c r="C460" s="26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  <c r="AQ460" s="27"/>
      <c r="AR460" s="27"/>
      <c r="AS460" s="27"/>
      <c r="AT460" s="27"/>
      <c r="AU460" s="27"/>
      <c r="AV460" s="27"/>
      <c r="AW460" s="27"/>
      <c r="AX460" s="27"/>
      <c r="AY460" s="27"/>
      <c r="AZ460" s="27"/>
      <c r="BA460" s="27"/>
      <c r="BB460" s="27"/>
      <c r="BC460" s="27"/>
      <c r="BD460" s="27"/>
      <c r="BE460" s="27"/>
      <c r="BF460" s="27"/>
      <c r="BG460" s="27"/>
      <c r="BH460" s="27"/>
      <c r="BI460" s="27"/>
      <c r="BJ460" s="27"/>
      <c r="BK460" s="27"/>
      <c r="BL460" s="27">
        <v>517.14</v>
      </c>
      <c r="BM460" s="27"/>
      <c r="BN460" s="27"/>
      <c r="BO460" s="27"/>
      <c r="BP460" s="27"/>
      <c r="BQ460" s="27"/>
      <c r="BR460" s="27"/>
      <c r="BS460" s="27"/>
      <c r="BT460" s="27"/>
      <c r="BU460" s="27"/>
      <c r="BV460" s="27"/>
      <c r="BW460" s="27"/>
      <c r="BX460" s="27"/>
      <c r="BY460" s="27"/>
      <c r="BZ460" s="27"/>
      <c r="CA460" s="27"/>
      <c r="CB460" s="27"/>
      <c r="CC460" s="27"/>
      <c r="CD460" s="27"/>
      <c r="CE460" s="28"/>
    </row>
    <row r="461" spans="1:83" x14ac:dyDescent="0.2">
      <c r="A461" s="18" t="s">
        <v>527</v>
      </c>
      <c r="B461" s="25">
        <f t="shared" si="9"/>
        <v>3956.4</v>
      </c>
      <c r="C461" s="26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  <c r="AQ461" s="27"/>
      <c r="AR461" s="27"/>
      <c r="AS461" s="27"/>
      <c r="AT461" s="27"/>
      <c r="AU461" s="27"/>
      <c r="AV461" s="27"/>
      <c r="AW461" s="27"/>
      <c r="AX461" s="27"/>
      <c r="AY461" s="27"/>
      <c r="AZ461" s="27"/>
      <c r="BA461" s="27"/>
      <c r="BB461" s="27"/>
      <c r="BC461" s="27"/>
      <c r="BD461" s="27"/>
      <c r="BE461" s="27"/>
      <c r="BF461" s="27"/>
      <c r="BG461" s="27"/>
      <c r="BH461" s="27"/>
      <c r="BI461" s="27"/>
      <c r="BJ461" s="27"/>
      <c r="BK461" s="27"/>
      <c r="BL461" s="27">
        <v>3956.4</v>
      </c>
      <c r="BM461" s="27"/>
      <c r="BN461" s="27"/>
      <c r="BO461" s="27"/>
      <c r="BP461" s="27"/>
      <c r="BQ461" s="27"/>
      <c r="BR461" s="27"/>
      <c r="BS461" s="27"/>
      <c r="BT461" s="27"/>
      <c r="BU461" s="27"/>
      <c r="BV461" s="27"/>
      <c r="BW461" s="27"/>
      <c r="BX461" s="27"/>
      <c r="BY461" s="27"/>
      <c r="BZ461" s="27"/>
      <c r="CA461" s="27"/>
      <c r="CB461" s="27"/>
      <c r="CC461" s="27"/>
      <c r="CD461" s="27"/>
      <c r="CE461" s="28"/>
    </row>
    <row r="462" spans="1:83" x14ac:dyDescent="0.2">
      <c r="A462" s="18" t="s">
        <v>528</v>
      </c>
      <c r="B462" s="25">
        <f t="shared" si="9"/>
        <v>10000.01</v>
      </c>
      <c r="C462" s="26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  <c r="AQ462" s="27"/>
      <c r="AR462" s="27"/>
      <c r="AS462" s="27"/>
      <c r="AT462" s="27"/>
      <c r="AU462" s="27"/>
      <c r="AV462" s="27"/>
      <c r="AW462" s="27"/>
      <c r="AX462" s="27"/>
      <c r="AY462" s="27"/>
      <c r="AZ462" s="27"/>
      <c r="BA462" s="27"/>
      <c r="BB462" s="27"/>
      <c r="BC462" s="27">
        <v>9952.49</v>
      </c>
      <c r="BD462" s="27"/>
      <c r="BE462" s="27"/>
      <c r="BF462" s="27"/>
      <c r="BG462" s="27"/>
      <c r="BH462" s="27"/>
      <c r="BI462" s="27"/>
      <c r="BJ462" s="27"/>
      <c r="BK462" s="27"/>
      <c r="BL462" s="27">
        <v>47.52</v>
      </c>
      <c r="BM462" s="27"/>
      <c r="BN462" s="27"/>
      <c r="BO462" s="27"/>
      <c r="BP462" s="27"/>
      <c r="BQ462" s="27"/>
      <c r="BR462" s="27"/>
      <c r="BS462" s="27"/>
      <c r="BT462" s="27"/>
      <c r="BU462" s="27"/>
      <c r="BV462" s="27"/>
      <c r="BW462" s="27"/>
      <c r="BX462" s="27"/>
      <c r="BY462" s="27"/>
      <c r="BZ462" s="27"/>
      <c r="CA462" s="27"/>
      <c r="CB462" s="27"/>
      <c r="CC462" s="27"/>
      <c r="CD462" s="27"/>
      <c r="CE462" s="28"/>
    </row>
    <row r="463" spans="1:83" x14ac:dyDescent="0.2">
      <c r="A463" s="18" t="s">
        <v>529</v>
      </c>
      <c r="B463" s="25">
        <f t="shared" si="9"/>
        <v>1449</v>
      </c>
      <c r="C463" s="26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  <c r="AQ463" s="27"/>
      <c r="AR463" s="27"/>
      <c r="AS463" s="27"/>
      <c r="AT463" s="27"/>
      <c r="AU463" s="27"/>
      <c r="AV463" s="27"/>
      <c r="AW463" s="27"/>
      <c r="AX463" s="27"/>
      <c r="AY463" s="27"/>
      <c r="AZ463" s="27"/>
      <c r="BA463" s="27"/>
      <c r="BB463" s="27"/>
      <c r="BC463" s="27"/>
      <c r="BD463" s="27"/>
      <c r="BE463" s="27"/>
      <c r="BF463" s="27"/>
      <c r="BG463" s="27"/>
      <c r="BH463" s="27"/>
      <c r="BI463" s="27"/>
      <c r="BJ463" s="27"/>
      <c r="BK463" s="27"/>
      <c r="BL463" s="27">
        <v>1449</v>
      </c>
      <c r="BM463" s="27"/>
      <c r="BN463" s="27"/>
      <c r="BO463" s="27"/>
      <c r="BP463" s="27"/>
      <c r="BQ463" s="27"/>
      <c r="BR463" s="27"/>
      <c r="BS463" s="27"/>
      <c r="BT463" s="27"/>
      <c r="BU463" s="27"/>
      <c r="BV463" s="27"/>
      <c r="BW463" s="27"/>
      <c r="BX463" s="27"/>
      <c r="BY463" s="27"/>
      <c r="BZ463" s="27"/>
      <c r="CA463" s="27"/>
      <c r="CB463" s="27"/>
      <c r="CC463" s="27"/>
      <c r="CD463" s="27"/>
      <c r="CE463" s="28"/>
    </row>
    <row r="464" spans="1:83" x14ac:dyDescent="0.2">
      <c r="A464" s="18" t="s">
        <v>530</v>
      </c>
      <c r="B464" s="25">
        <f t="shared" si="9"/>
        <v>15971.76</v>
      </c>
      <c r="C464" s="26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>
        <v>1121.4000000000001</v>
      </c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  <c r="AQ464" s="27"/>
      <c r="AR464" s="27"/>
      <c r="AS464" s="27"/>
      <c r="AT464" s="27"/>
      <c r="AU464" s="27"/>
      <c r="AV464" s="27"/>
      <c r="AW464" s="27"/>
      <c r="AX464" s="27"/>
      <c r="AY464" s="27"/>
      <c r="AZ464" s="27"/>
      <c r="BA464" s="27"/>
      <c r="BB464" s="27"/>
      <c r="BC464" s="27">
        <v>14850.36</v>
      </c>
      <c r="BD464" s="27"/>
      <c r="BE464" s="27"/>
      <c r="BF464" s="27"/>
      <c r="BG464" s="27"/>
      <c r="BH464" s="27"/>
      <c r="BI464" s="27"/>
      <c r="BJ464" s="27"/>
      <c r="BK464" s="27"/>
      <c r="BL464" s="27"/>
      <c r="BM464" s="27"/>
      <c r="BN464" s="27"/>
      <c r="BO464" s="27"/>
      <c r="BP464" s="27"/>
      <c r="BQ464" s="27"/>
      <c r="BR464" s="27"/>
      <c r="BS464" s="27"/>
      <c r="BT464" s="27"/>
      <c r="BU464" s="27"/>
      <c r="BV464" s="27"/>
      <c r="BW464" s="27"/>
      <c r="BX464" s="27"/>
      <c r="BY464" s="27"/>
      <c r="BZ464" s="27"/>
      <c r="CA464" s="27"/>
      <c r="CB464" s="27"/>
      <c r="CC464" s="27"/>
      <c r="CD464" s="27"/>
      <c r="CE464" s="28"/>
    </row>
    <row r="465" spans="1:83" x14ac:dyDescent="0.2">
      <c r="A465" s="18" t="s">
        <v>531</v>
      </c>
      <c r="B465" s="25">
        <f t="shared" si="9"/>
        <v>1449</v>
      </c>
      <c r="C465" s="26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  <c r="AQ465" s="27"/>
      <c r="AR465" s="27"/>
      <c r="AS465" s="27"/>
      <c r="AT465" s="27"/>
      <c r="AU465" s="27"/>
      <c r="AV465" s="27"/>
      <c r="AW465" s="27"/>
      <c r="AX465" s="27"/>
      <c r="AY465" s="27"/>
      <c r="AZ465" s="27"/>
      <c r="BA465" s="27"/>
      <c r="BB465" s="27"/>
      <c r="BC465" s="27"/>
      <c r="BD465" s="27"/>
      <c r="BE465" s="27"/>
      <c r="BF465" s="27"/>
      <c r="BG465" s="27"/>
      <c r="BH465" s="27"/>
      <c r="BI465" s="27"/>
      <c r="BJ465" s="27"/>
      <c r="BK465" s="27"/>
      <c r="BL465" s="27">
        <v>1449</v>
      </c>
      <c r="BM465" s="27"/>
      <c r="BN465" s="27"/>
      <c r="BO465" s="27"/>
      <c r="BP465" s="27"/>
      <c r="BQ465" s="27"/>
      <c r="BR465" s="27"/>
      <c r="BS465" s="27"/>
      <c r="BT465" s="27"/>
      <c r="BU465" s="27"/>
      <c r="BV465" s="27"/>
      <c r="BW465" s="27"/>
      <c r="BX465" s="27"/>
      <c r="BY465" s="27"/>
      <c r="BZ465" s="27"/>
      <c r="CA465" s="27"/>
      <c r="CB465" s="27"/>
      <c r="CC465" s="27"/>
      <c r="CD465" s="27"/>
      <c r="CE465" s="28"/>
    </row>
    <row r="466" spans="1:83" x14ac:dyDescent="0.2">
      <c r="A466" s="18" t="s">
        <v>532</v>
      </c>
      <c r="B466" s="25">
        <f t="shared" si="9"/>
        <v>1168.55</v>
      </c>
      <c r="C466" s="26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  <c r="AQ466" s="27"/>
      <c r="AR466" s="27"/>
      <c r="AS466" s="27"/>
      <c r="AT466" s="27"/>
      <c r="AU466" s="27"/>
      <c r="AV466" s="27"/>
      <c r="AW466" s="27"/>
      <c r="AX466" s="27"/>
      <c r="AY466" s="27"/>
      <c r="AZ466" s="27"/>
      <c r="BA466" s="27"/>
      <c r="BB466" s="27"/>
      <c r="BC466" s="27">
        <v>1168.55</v>
      </c>
      <c r="BD466" s="27"/>
      <c r="BE466" s="27"/>
      <c r="BF466" s="27"/>
      <c r="BG466" s="27"/>
      <c r="BH466" s="27"/>
      <c r="BI466" s="27"/>
      <c r="BJ466" s="27"/>
      <c r="BK466" s="27"/>
      <c r="BL466" s="27"/>
      <c r="BM466" s="27"/>
      <c r="BN466" s="27"/>
      <c r="BO466" s="27"/>
      <c r="BP466" s="27"/>
      <c r="BQ466" s="27"/>
      <c r="BR466" s="27"/>
      <c r="BS466" s="27"/>
      <c r="BT466" s="27"/>
      <c r="BU466" s="27"/>
      <c r="BV466" s="27"/>
      <c r="BW466" s="27"/>
      <c r="BX466" s="27"/>
      <c r="BY466" s="27"/>
      <c r="BZ466" s="27"/>
      <c r="CA466" s="27"/>
      <c r="CB466" s="27"/>
      <c r="CC466" s="27"/>
      <c r="CD466" s="27"/>
      <c r="CE466" s="28"/>
    </row>
    <row r="467" spans="1:83" x14ac:dyDescent="0.2">
      <c r="A467" s="18" t="s">
        <v>533</v>
      </c>
      <c r="B467" s="25">
        <f t="shared" si="9"/>
        <v>3307.07</v>
      </c>
      <c r="C467" s="26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  <c r="AQ467" s="27"/>
      <c r="AR467" s="27"/>
      <c r="AS467" s="27"/>
      <c r="AT467" s="27"/>
      <c r="AU467" s="27"/>
      <c r="AV467" s="27"/>
      <c r="AW467" s="27"/>
      <c r="AX467" s="27"/>
      <c r="AY467" s="27"/>
      <c r="AZ467" s="27"/>
      <c r="BA467" s="27"/>
      <c r="BB467" s="27"/>
      <c r="BC467" s="27"/>
      <c r="BD467" s="27"/>
      <c r="BE467" s="27"/>
      <c r="BF467" s="27"/>
      <c r="BG467" s="27"/>
      <c r="BH467" s="27"/>
      <c r="BI467" s="27"/>
      <c r="BJ467" s="27"/>
      <c r="BK467" s="27"/>
      <c r="BL467" s="27">
        <v>3307.07</v>
      </c>
      <c r="BM467" s="27"/>
      <c r="BN467" s="27"/>
      <c r="BO467" s="27"/>
      <c r="BP467" s="27"/>
      <c r="BQ467" s="27"/>
      <c r="BR467" s="27"/>
      <c r="BS467" s="27"/>
      <c r="BT467" s="27"/>
      <c r="BU467" s="27"/>
      <c r="BV467" s="27"/>
      <c r="BW467" s="27"/>
      <c r="BX467" s="27"/>
      <c r="BY467" s="27"/>
      <c r="BZ467" s="27"/>
      <c r="CA467" s="27"/>
      <c r="CB467" s="27"/>
      <c r="CC467" s="27"/>
      <c r="CD467" s="27"/>
      <c r="CE467" s="28"/>
    </row>
    <row r="468" spans="1:83" x14ac:dyDescent="0.2">
      <c r="A468" s="18" t="s">
        <v>534</v>
      </c>
      <c r="B468" s="25">
        <f t="shared" si="9"/>
        <v>2360.34</v>
      </c>
      <c r="C468" s="26"/>
      <c r="D468" s="27">
        <v>79</v>
      </c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  <c r="AQ468" s="27"/>
      <c r="AR468" s="27"/>
      <c r="AS468" s="27"/>
      <c r="AT468" s="27"/>
      <c r="AU468" s="27"/>
      <c r="AV468" s="27"/>
      <c r="AW468" s="27"/>
      <c r="AX468" s="27"/>
      <c r="AY468" s="27"/>
      <c r="AZ468" s="27"/>
      <c r="BA468" s="27"/>
      <c r="BB468" s="27"/>
      <c r="BC468" s="27">
        <v>606.54</v>
      </c>
      <c r="BD468" s="27"/>
      <c r="BE468" s="27"/>
      <c r="BF468" s="27"/>
      <c r="BG468" s="27"/>
      <c r="BH468" s="27"/>
      <c r="BI468" s="27"/>
      <c r="BJ468" s="27"/>
      <c r="BK468" s="27"/>
      <c r="BL468" s="27">
        <v>1575</v>
      </c>
      <c r="BM468" s="27"/>
      <c r="BN468" s="27">
        <v>99.8</v>
      </c>
      <c r="BO468" s="27"/>
      <c r="BP468" s="27"/>
      <c r="BQ468" s="27"/>
      <c r="BR468" s="27"/>
      <c r="BS468" s="27"/>
      <c r="BT468" s="27"/>
      <c r="BU468" s="27"/>
      <c r="BV468" s="27"/>
      <c r="BW468" s="27"/>
      <c r="BX468" s="27"/>
      <c r="BY468" s="27"/>
      <c r="BZ468" s="27"/>
      <c r="CA468" s="27"/>
      <c r="CB468" s="27"/>
      <c r="CC468" s="27"/>
      <c r="CD468" s="27"/>
      <c r="CE468" s="28"/>
    </row>
    <row r="469" spans="1:83" x14ac:dyDescent="0.2">
      <c r="A469" s="18" t="s">
        <v>535</v>
      </c>
      <c r="B469" s="25">
        <f t="shared" si="9"/>
        <v>32828.699999999997</v>
      </c>
      <c r="C469" s="26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  <c r="AQ469" s="27"/>
      <c r="AR469" s="27"/>
      <c r="AS469" s="27"/>
      <c r="AT469" s="27"/>
      <c r="AU469" s="27"/>
      <c r="AV469" s="27"/>
      <c r="AW469" s="27"/>
      <c r="AX469" s="27"/>
      <c r="AY469" s="27"/>
      <c r="AZ469" s="27"/>
      <c r="BA469" s="27"/>
      <c r="BB469" s="27"/>
      <c r="BC469" s="27">
        <v>32489.7</v>
      </c>
      <c r="BD469" s="27"/>
      <c r="BE469" s="27"/>
      <c r="BF469" s="27"/>
      <c r="BG469" s="27"/>
      <c r="BH469" s="27"/>
      <c r="BI469" s="27"/>
      <c r="BJ469" s="27"/>
      <c r="BK469" s="27"/>
      <c r="BL469" s="27"/>
      <c r="BM469" s="27"/>
      <c r="BN469" s="27">
        <v>339</v>
      </c>
      <c r="BO469" s="27"/>
      <c r="BP469" s="27"/>
      <c r="BQ469" s="27"/>
      <c r="BR469" s="27"/>
      <c r="BS469" s="27"/>
      <c r="BT469" s="27"/>
      <c r="BU469" s="27"/>
      <c r="BV469" s="27"/>
      <c r="BW469" s="27"/>
      <c r="BX469" s="27"/>
      <c r="BY469" s="27"/>
      <c r="BZ469" s="27"/>
      <c r="CA469" s="27"/>
      <c r="CB469" s="27"/>
      <c r="CC469" s="27"/>
      <c r="CD469" s="27"/>
      <c r="CE469" s="28"/>
    </row>
    <row r="470" spans="1:83" x14ac:dyDescent="0.2">
      <c r="A470" s="18" t="s">
        <v>536</v>
      </c>
      <c r="B470" s="25">
        <f t="shared" si="9"/>
        <v>1091.71</v>
      </c>
      <c r="C470" s="26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  <c r="AQ470" s="27"/>
      <c r="AR470" s="27"/>
      <c r="AS470" s="27"/>
      <c r="AT470" s="27"/>
      <c r="AU470" s="27"/>
      <c r="AV470" s="27"/>
      <c r="AW470" s="27"/>
      <c r="AX470" s="27"/>
      <c r="AY470" s="27"/>
      <c r="AZ470" s="27"/>
      <c r="BA470" s="27"/>
      <c r="BB470" s="27"/>
      <c r="BC470" s="27">
        <v>1091.71</v>
      </c>
      <c r="BD470" s="27"/>
      <c r="BE470" s="27"/>
      <c r="BF470" s="27"/>
      <c r="BG470" s="27"/>
      <c r="BH470" s="27"/>
      <c r="BI470" s="27"/>
      <c r="BJ470" s="27"/>
      <c r="BK470" s="27"/>
      <c r="BL470" s="27"/>
      <c r="BM470" s="27"/>
      <c r="BN470" s="27"/>
      <c r="BO470" s="27"/>
      <c r="BP470" s="27"/>
      <c r="BQ470" s="27"/>
      <c r="BR470" s="27"/>
      <c r="BS470" s="27"/>
      <c r="BT470" s="27"/>
      <c r="BU470" s="27"/>
      <c r="BV470" s="27"/>
      <c r="BW470" s="27"/>
      <c r="BX470" s="27"/>
      <c r="BY470" s="27"/>
      <c r="BZ470" s="27"/>
      <c r="CA470" s="27"/>
      <c r="CB470" s="27"/>
      <c r="CC470" s="27"/>
      <c r="CD470" s="27"/>
      <c r="CE470" s="28"/>
    </row>
    <row r="471" spans="1:83" x14ac:dyDescent="0.2">
      <c r="A471" s="18" t="s">
        <v>537</v>
      </c>
      <c r="B471" s="25">
        <f t="shared" si="9"/>
        <v>39226.25</v>
      </c>
      <c r="C471" s="26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  <c r="AQ471" s="27"/>
      <c r="AR471" s="27"/>
      <c r="AS471" s="27"/>
      <c r="AT471" s="27"/>
      <c r="AU471" s="27"/>
      <c r="AV471" s="27"/>
      <c r="AW471" s="27"/>
      <c r="AX471" s="27"/>
      <c r="AY471" s="27"/>
      <c r="AZ471" s="27"/>
      <c r="BA471" s="27"/>
      <c r="BB471" s="27"/>
      <c r="BC471" s="27">
        <v>39226.25</v>
      </c>
      <c r="BD471" s="27"/>
      <c r="BE471" s="27"/>
      <c r="BF471" s="27"/>
      <c r="BG471" s="27"/>
      <c r="BH471" s="27"/>
      <c r="BI471" s="27"/>
      <c r="BJ471" s="27"/>
      <c r="BK471" s="27"/>
      <c r="BL471" s="27"/>
      <c r="BM471" s="27"/>
      <c r="BN471" s="27"/>
      <c r="BO471" s="27"/>
      <c r="BP471" s="27"/>
      <c r="BQ471" s="27"/>
      <c r="BR471" s="27"/>
      <c r="BS471" s="27"/>
      <c r="BT471" s="27"/>
      <c r="BU471" s="27"/>
      <c r="BV471" s="27"/>
      <c r="BW471" s="27"/>
      <c r="BX471" s="27"/>
      <c r="BY471" s="27"/>
      <c r="BZ471" s="27"/>
      <c r="CA471" s="27"/>
      <c r="CB471" s="27"/>
      <c r="CC471" s="27"/>
      <c r="CD471" s="27"/>
      <c r="CE471" s="28"/>
    </row>
    <row r="472" spans="1:83" x14ac:dyDescent="0.2">
      <c r="A472" s="18" t="s">
        <v>538</v>
      </c>
      <c r="B472" s="25">
        <f t="shared" si="9"/>
        <v>6049.7800000000007</v>
      </c>
      <c r="C472" s="26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  <c r="AQ472" s="27"/>
      <c r="AR472" s="27"/>
      <c r="AS472" s="27"/>
      <c r="AT472" s="27"/>
      <c r="AU472" s="27"/>
      <c r="AV472" s="27"/>
      <c r="AW472" s="27"/>
      <c r="AX472" s="27"/>
      <c r="AY472" s="27"/>
      <c r="AZ472" s="27"/>
      <c r="BA472" s="27"/>
      <c r="BB472" s="27"/>
      <c r="BC472" s="27">
        <v>2899.78</v>
      </c>
      <c r="BD472" s="27"/>
      <c r="BE472" s="27"/>
      <c r="BF472" s="27"/>
      <c r="BG472" s="27"/>
      <c r="BH472" s="27"/>
      <c r="BI472" s="27"/>
      <c r="BJ472" s="27"/>
      <c r="BK472" s="27"/>
      <c r="BL472" s="27">
        <v>3150</v>
      </c>
      <c r="BM472" s="27"/>
      <c r="BN472" s="27"/>
      <c r="BO472" s="27"/>
      <c r="BP472" s="27"/>
      <c r="BQ472" s="27"/>
      <c r="BR472" s="27"/>
      <c r="BS472" s="27"/>
      <c r="BT472" s="27"/>
      <c r="BU472" s="27"/>
      <c r="BV472" s="27"/>
      <c r="BW472" s="27"/>
      <c r="BX472" s="27"/>
      <c r="BY472" s="27"/>
      <c r="BZ472" s="27"/>
      <c r="CA472" s="27"/>
      <c r="CB472" s="27"/>
      <c r="CC472" s="27"/>
      <c r="CD472" s="27"/>
      <c r="CE472" s="28"/>
    </row>
    <row r="473" spans="1:83" x14ac:dyDescent="0.2">
      <c r="A473" s="18" t="s">
        <v>539</v>
      </c>
      <c r="B473" s="25">
        <f t="shared" si="9"/>
        <v>459.17</v>
      </c>
      <c r="C473" s="26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  <c r="AQ473" s="27"/>
      <c r="AR473" s="27"/>
      <c r="AS473" s="27"/>
      <c r="AT473" s="27"/>
      <c r="AU473" s="27"/>
      <c r="AV473" s="27"/>
      <c r="AW473" s="27"/>
      <c r="AX473" s="27"/>
      <c r="AY473" s="27"/>
      <c r="AZ473" s="27"/>
      <c r="BA473" s="27"/>
      <c r="BB473" s="27"/>
      <c r="BC473" s="27">
        <v>459.17</v>
      </c>
      <c r="BD473" s="27"/>
      <c r="BE473" s="27"/>
      <c r="BF473" s="27"/>
      <c r="BG473" s="27"/>
      <c r="BH473" s="27"/>
      <c r="BI473" s="27"/>
      <c r="BJ473" s="27"/>
      <c r="BK473" s="27"/>
      <c r="BL473" s="27"/>
      <c r="BM473" s="27"/>
      <c r="BN473" s="27"/>
      <c r="BO473" s="27"/>
      <c r="BP473" s="27"/>
      <c r="BQ473" s="27"/>
      <c r="BR473" s="27"/>
      <c r="BS473" s="27"/>
      <c r="BT473" s="27"/>
      <c r="BU473" s="27"/>
      <c r="BV473" s="27"/>
      <c r="BW473" s="27"/>
      <c r="BX473" s="27"/>
      <c r="BY473" s="27"/>
      <c r="BZ473" s="27"/>
      <c r="CA473" s="27"/>
      <c r="CB473" s="27"/>
      <c r="CC473" s="27"/>
      <c r="CD473" s="27"/>
      <c r="CE473" s="28"/>
    </row>
    <row r="474" spans="1:83" x14ac:dyDescent="0.2">
      <c r="A474" s="18" t="s">
        <v>540</v>
      </c>
      <c r="B474" s="25">
        <f t="shared" si="9"/>
        <v>1576.86</v>
      </c>
      <c r="C474" s="26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  <c r="AQ474" s="27"/>
      <c r="AR474" s="27"/>
      <c r="AS474" s="27"/>
      <c r="AT474" s="27"/>
      <c r="AU474" s="27"/>
      <c r="AV474" s="27"/>
      <c r="AW474" s="27"/>
      <c r="AX474" s="27"/>
      <c r="AY474" s="27"/>
      <c r="AZ474" s="27"/>
      <c r="BA474" s="27"/>
      <c r="BB474" s="27"/>
      <c r="BC474" s="27">
        <v>1576.86</v>
      </c>
      <c r="BD474" s="27"/>
      <c r="BE474" s="27"/>
      <c r="BF474" s="27"/>
      <c r="BG474" s="27"/>
      <c r="BH474" s="27"/>
      <c r="BI474" s="27"/>
      <c r="BJ474" s="27"/>
      <c r="BK474" s="27"/>
      <c r="BL474" s="27"/>
      <c r="BM474" s="27"/>
      <c r="BN474" s="27"/>
      <c r="BO474" s="27"/>
      <c r="BP474" s="27"/>
      <c r="BQ474" s="27"/>
      <c r="BR474" s="27"/>
      <c r="BS474" s="27"/>
      <c r="BT474" s="27"/>
      <c r="BU474" s="27"/>
      <c r="BV474" s="27"/>
      <c r="BW474" s="27"/>
      <c r="BX474" s="27"/>
      <c r="BY474" s="27"/>
      <c r="BZ474" s="27"/>
      <c r="CA474" s="27"/>
      <c r="CB474" s="27"/>
      <c r="CC474" s="27"/>
      <c r="CD474" s="27"/>
      <c r="CE474" s="28"/>
    </row>
    <row r="475" spans="1:83" x14ac:dyDescent="0.2">
      <c r="A475" s="18" t="s">
        <v>541</v>
      </c>
      <c r="B475" s="25">
        <f t="shared" si="9"/>
        <v>2559.3000000000002</v>
      </c>
      <c r="C475" s="26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  <c r="AQ475" s="27"/>
      <c r="AR475" s="27"/>
      <c r="AS475" s="27"/>
      <c r="AT475" s="27"/>
      <c r="AU475" s="27"/>
      <c r="AV475" s="27"/>
      <c r="AW475" s="27"/>
      <c r="AX475" s="27"/>
      <c r="AY475" s="27"/>
      <c r="AZ475" s="27"/>
      <c r="BA475" s="27"/>
      <c r="BB475" s="27"/>
      <c r="BC475" s="27">
        <v>1091.7</v>
      </c>
      <c r="BD475" s="27"/>
      <c r="BE475" s="27"/>
      <c r="BF475" s="27"/>
      <c r="BG475" s="27"/>
      <c r="BH475" s="27"/>
      <c r="BI475" s="27"/>
      <c r="BJ475" s="27"/>
      <c r="BK475" s="27"/>
      <c r="BL475" s="27">
        <v>1467.6</v>
      </c>
      <c r="BM475" s="27"/>
      <c r="BN475" s="27"/>
      <c r="BO475" s="27"/>
      <c r="BP475" s="27"/>
      <c r="BQ475" s="27"/>
      <c r="BR475" s="27"/>
      <c r="BS475" s="27"/>
      <c r="BT475" s="27"/>
      <c r="BU475" s="27"/>
      <c r="BV475" s="27"/>
      <c r="BW475" s="27"/>
      <c r="BX475" s="27"/>
      <c r="BY475" s="27"/>
      <c r="BZ475" s="27"/>
      <c r="CA475" s="27"/>
      <c r="CB475" s="27"/>
      <c r="CC475" s="27"/>
      <c r="CD475" s="27"/>
      <c r="CE475" s="28"/>
    </row>
    <row r="476" spans="1:83" x14ac:dyDescent="0.2">
      <c r="A476" s="18" t="s">
        <v>542</v>
      </c>
      <c r="B476" s="25">
        <f t="shared" si="9"/>
        <v>1091.7</v>
      </c>
      <c r="C476" s="26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  <c r="AQ476" s="27"/>
      <c r="AR476" s="27"/>
      <c r="AS476" s="27"/>
      <c r="AT476" s="27"/>
      <c r="AU476" s="27"/>
      <c r="AV476" s="27"/>
      <c r="AW476" s="27"/>
      <c r="AX476" s="27"/>
      <c r="AY476" s="27"/>
      <c r="AZ476" s="27"/>
      <c r="BA476" s="27"/>
      <c r="BB476" s="27"/>
      <c r="BC476" s="27">
        <v>1091.7</v>
      </c>
      <c r="BD476" s="27"/>
      <c r="BE476" s="27"/>
      <c r="BF476" s="27"/>
      <c r="BG476" s="27"/>
      <c r="BH476" s="27"/>
      <c r="BI476" s="27"/>
      <c r="BJ476" s="27"/>
      <c r="BK476" s="27"/>
      <c r="BL476" s="27"/>
      <c r="BM476" s="27"/>
      <c r="BN476" s="27"/>
      <c r="BO476" s="27"/>
      <c r="BP476" s="27"/>
      <c r="BQ476" s="27"/>
      <c r="BR476" s="27"/>
      <c r="BS476" s="27"/>
      <c r="BT476" s="27"/>
      <c r="BU476" s="27"/>
      <c r="BV476" s="27"/>
      <c r="BW476" s="27"/>
      <c r="BX476" s="27"/>
      <c r="BY476" s="27"/>
      <c r="BZ476" s="27"/>
      <c r="CA476" s="27"/>
      <c r="CB476" s="27"/>
      <c r="CC476" s="27"/>
      <c r="CD476" s="27"/>
      <c r="CE476" s="28"/>
    </row>
    <row r="477" spans="1:83" x14ac:dyDescent="0.2">
      <c r="A477" s="18" t="s">
        <v>543</v>
      </c>
      <c r="B477" s="25">
        <f t="shared" si="9"/>
        <v>463.75</v>
      </c>
      <c r="C477" s="26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  <c r="AQ477" s="27"/>
      <c r="AR477" s="27"/>
      <c r="AS477" s="27"/>
      <c r="AT477" s="27"/>
      <c r="AU477" s="27"/>
      <c r="AV477" s="27"/>
      <c r="AW477" s="27"/>
      <c r="AX477" s="27"/>
      <c r="AY477" s="27"/>
      <c r="AZ477" s="27"/>
      <c r="BA477" s="27"/>
      <c r="BB477" s="27"/>
      <c r="BC477" s="27">
        <v>463.75</v>
      </c>
      <c r="BD477" s="27"/>
      <c r="BE477" s="27"/>
      <c r="BF477" s="27"/>
      <c r="BG477" s="27"/>
      <c r="BH477" s="27"/>
      <c r="BI477" s="27"/>
      <c r="BJ477" s="27"/>
      <c r="BK477" s="27"/>
      <c r="BL477" s="27"/>
      <c r="BM477" s="27"/>
      <c r="BN477" s="27"/>
      <c r="BO477" s="27"/>
      <c r="BP477" s="27"/>
      <c r="BQ477" s="27"/>
      <c r="BR477" s="27"/>
      <c r="BS477" s="27"/>
      <c r="BT477" s="27"/>
      <c r="BU477" s="27"/>
      <c r="BV477" s="27"/>
      <c r="BW477" s="27"/>
      <c r="BX477" s="27"/>
      <c r="BY477" s="27"/>
      <c r="BZ477" s="27"/>
      <c r="CA477" s="27"/>
      <c r="CB477" s="27"/>
      <c r="CC477" s="27"/>
      <c r="CD477" s="27"/>
      <c r="CE477" s="28"/>
    </row>
    <row r="478" spans="1:83" x14ac:dyDescent="0.2">
      <c r="A478" s="18" t="s">
        <v>544</v>
      </c>
      <c r="B478" s="25">
        <f t="shared" si="9"/>
        <v>30065.599999999999</v>
      </c>
      <c r="C478" s="26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  <c r="AQ478" s="27"/>
      <c r="AR478" s="27"/>
      <c r="AS478" s="27"/>
      <c r="AT478" s="27"/>
      <c r="AU478" s="27"/>
      <c r="AV478" s="27"/>
      <c r="AW478" s="27"/>
      <c r="AX478" s="27"/>
      <c r="AY478" s="27"/>
      <c r="AZ478" s="27"/>
      <c r="BA478" s="27"/>
      <c r="BB478" s="27"/>
      <c r="BC478" s="27">
        <v>29926.28</v>
      </c>
      <c r="BD478" s="27"/>
      <c r="BE478" s="27"/>
      <c r="BF478" s="27"/>
      <c r="BG478" s="27"/>
      <c r="BH478" s="27"/>
      <c r="BI478" s="27"/>
      <c r="BJ478" s="27"/>
      <c r="BK478" s="27"/>
      <c r="BL478" s="27">
        <v>139.32</v>
      </c>
      <c r="BM478" s="27"/>
      <c r="BN478" s="27"/>
      <c r="BO478" s="27"/>
      <c r="BP478" s="27"/>
      <c r="BQ478" s="27"/>
      <c r="BR478" s="27"/>
      <c r="BS478" s="27"/>
      <c r="BT478" s="27"/>
      <c r="BU478" s="27"/>
      <c r="BV478" s="27"/>
      <c r="BW478" s="27"/>
      <c r="BX478" s="27"/>
      <c r="BY478" s="27"/>
      <c r="BZ478" s="27"/>
      <c r="CA478" s="27"/>
      <c r="CB478" s="27"/>
      <c r="CC478" s="27"/>
      <c r="CD478" s="27"/>
      <c r="CE478" s="28"/>
    </row>
    <row r="479" spans="1:83" x14ac:dyDescent="0.2">
      <c r="A479" s="18" t="s">
        <v>545</v>
      </c>
      <c r="B479" s="25">
        <f t="shared" si="9"/>
        <v>13028.62</v>
      </c>
      <c r="C479" s="26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  <c r="AQ479" s="27"/>
      <c r="AR479" s="27"/>
      <c r="AS479" s="27"/>
      <c r="AT479" s="27"/>
      <c r="AU479" s="27"/>
      <c r="AV479" s="27"/>
      <c r="AW479" s="27"/>
      <c r="AX479" s="27"/>
      <c r="AY479" s="27"/>
      <c r="AZ479" s="27"/>
      <c r="BA479" s="27"/>
      <c r="BB479" s="27"/>
      <c r="BC479" s="27">
        <v>13028.62</v>
      </c>
      <c r="BD479" s="27"/>
      <c r="BE479" s="27"/>
      <c r="BF479" s="27"/>
      <c r="BG479" s="27"/>
      <c r="BH479" s="27"/>
      <c r="BI479" s="27"/>
      <c r="BJ479" s="27"/>
      <c r="BK479" s="27"/>
      <c r="BL479" s="27"/>
      <c r="BM479" s="27"/>
      <c r="BN479" s="27"/>
      <c r="BO479" s="27"/>
      <c r="BP479" s="27"/>
      <c r="BQ479" s="27"/>
      <c r="BR479" s="27"/>
      <c r="BS479" s="27"/>
      <c r="BT479" s="27"/>
      <c r="BU479" s="27"/>
      <c r="BV479" s="27"/>
      <c r="BW479" s="27"/>
      <c r="BX479" s="27"/>
      <c r="BY479" s="27"/>
      <c r="BZ479" s="27"/>
      <c r="CA479" s="27"/>
      <c r="CB479" s="27"/>
      <c r="CC479" s="27"/>
      <c r="CD479" s="27"/>
      <c r="CE479" s="28"/>
    </row>
    <row r="480" spans="1:83" x14ac:dyDescent="0.2">
      <c r="A480" s="18" t="s">
        <v>546</v>
      </c>
      <c r="B480" s="25">
        <f t="shared" si="9"/>
        <v>258</v>
      </c>
      <c r="C480" s="26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  <c r="AQ480" s="27"/>
      <c r="AR480" s="27"/>
      <c r="AS480" s="27"/>
      <c r="AT480" s="27"/>
      <c r="AU480" s="27"/>
      <c r="AV480" s="27"/>
      <c r="AW480" s="27"/>
      <c r="AX480" s="27"/>
      <c r="AY480" s="27"/>
      <c r="AZ480" s="27"/>
      <c r="BA480" s="27"/>
      <c r="BB480" s="27"/>
      <c r="BC480" s="27"/>
      <c r="BD480" s="27"/>
      <c r="BE480" s="27"/>
      <c r="BF480" s="27"/>
      <c r="BG480" s="27"/>
      <c r="BH480" s="27"/>
      <c r="BI480" s="27"/>
      <c r="BJ480" s="27"/>
      <c r="BK480" s="27"/>
      <c r="BL480" s="27">
        <v>258</v>
      </c>
      <c r="BM480" s="27"/>
      <c r="BN480" s="27"/>
      <c r="BO480" s="27"/>
      <c r="BP480" s="27"/>
      <c r="BQ480" s="27"/>
      <c r="BR480" s="27"/>
      <c r="BS480" s="27"/>
      <c r="BT480" s="27"/>
      <c r="BU480" s="27"/>
      <c r="BV480" s="27"/>
      <c r="BW480" s="27"/>
      <c r="BX480" s="27"/>
      <c r="BY480" s="27"/>
      <c r="BZ480" s="27"/>
      <c r="CA480" s="27"/>
      <c r="CB480" s="27"/>
      <c r="CC480" s="27"/>
      <c r="CD480" s="27"/>
      <c r="CE480" s="28"/>
    </row>
    <row r="481" spans="1:83" x14ac:dyDescent="0.2">
      <c r="A481" s="18" t="s">
        <v>547</v>
      </c>
      <c r="B481" s="25">
        <f t="shared" si="9"/>
        <v>103.2</v>
      </c>
      <c r="C481" s="26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  <c r="AQ481" s="27"/>
      <c r="AR481" s="27"/>
      <c r="AS481" s="27"/>
      <c r="AT481" s="27"/>
      <c r="AU481" s="27"/>
      <c r="AV481" s="27"/>
      <c r="AW481" s="27"/>
      <c r="AX481" s="27"/>
      <c r="AY481" s="27"/>
      <c r="AZ481" s="27"/>
      <c r="BA481" s="27"/>
      <c r="BB481" s="27"/>
      <c r="BC481" s="27"/>
      <c r="BD481" s="27"/>
      <c r="BE481" s="27"/>
      <c r="BF481" s="27"/>
      <c r="BG481" s="27"/>
      <c r="BH481" s="27"/>
      <c r="BI481" s="27"/>
      <c r="BJ481" s="27"/>
      <c r="BK481" s="27"/>
      <c r="BL481" s="27"/>
      <c r="BM481" s="27"/>
      <c r="BN481" s="27">
        <v>103.2</v>
      </c>
      <c r="BO481" s="27"/>
      <c r="BP481" s="27"/>
      <c r="BQ481" s="27"/>
      <c r="BR481" s="27"/>
      <c r="BS481" s="27"/>
      <c r="BT481" s="27"/>
      <c r="BU481" s="27"/>
      <c r="BV481" s="27"/>
      <c r="BW481" s="27"/>
      <c r="BX481" s="27"/>
      <c r="BY481" s="27"/>
      <c r="BZ481" s="27"/>
      <c r="CA481" s="27"/>
      <c r="CB481" s="27"/>
      <c r="CC481" s="27"/>
      <c r="CD481" s="27"/>
      <c r="CE481" s="28"/>
    </row>
    <row r="482" spans="1:83" x14ac:dyDescent="0.2">
      <c r="A482" s="18" t="s">
        <v>548</v>
      </c>
      <c r="B482" s="25">
        <f t="shared" si="9"/>
        <v>21108</v>
      </c>
      <c r="C482" s="26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  <c r="AQ482" s="27"/>
      <c r="AR482" s="27"/>
      <c r="AS482" s="27"/>
      <c r="AT482" s="27"/>
      <c r="AU482" s="27"/>
      <c r="AV482" s="27"/>
      <c r="AW482" s="27"/>
      <c r="AX482" s="27"/>
      <c r="AY482" s="27"/>
      <c r="AZ482" s="27"/>
      <c r="BA482" s="27"/>
      <c r="BB482" s="27"/>
      <c r="BC482" s="27">
        <v>21108</v>
      </c>
      <c r="BD482" s="27"/>
      <c r="BE482" s="27"/>
      <c r="BF482" s="27"/>
      <c r="BG482" s="27"/>
      <c r="BH482" s="27"/>
      <c r="BI482" s="27"/>
      <c r="BJ482" s="27"/>
      <c r="BK482" s="27"/>
      <c r="BL482" s="27"/>
      <c r="BM482" s="27"/>
      <c r="BN482" s="27"/>
      <c r="BO482" s="27"/>
      <c r="BP482" s="27"/>
      <c r="BQ482" s="27"/>
      <c r="BR482" s="27"/>
      <c r="BS482" s="27"/>
      <c r="BT482" s="27"/>
      <c r="BU482" s="27"/>
      <c r="BV482" s="27"/>
      <c r="BW482" s="27"/>
      <c r="BX482" s="27"/>
      <c r="BY482" s="27"/>
      <c r="BZ482" s="27"/>
      <c r="CA482" s="27"/>
      <c r="CB482" s="27"/>
      <c r="CC482" s="27"/>
      <c r="CD482" s="27"/>
      <c r="CE482" s="28"/>
    </row>
    <row r="483" spans="1:83" x14ac:dyDescent="0.2">
      <c r="A483" s="18" t="s">
        <v>549</v>
      </c>
      <c r="B483" s="25">
        <f t="shared" si="9"/>
        <v>258</v>
      </c>
      <c r="C483" s="26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  <c r="AQ483" s="27"/>
      <c r="AR483" s="27"/>
      <c r="AS483" s="27"/>
      <c r="AT483" s="27"/>
      <c r="AU483" s="27"/>
      <c r="AV483" s="27"/>
      <c r="AW483" s="27"/>
      <c r="AX483" s="27"/>
      <c r="AY483" s="27"/>
      <c r="AZ483" s="27"/>
      <c r="BA483" s="27"/>
      <c r="BB483" s="27"/>
      <c r="BC483" s="27"/>
      <c r="BD483" s="27"/>
      <c r="BE483" s="27"/>
      <c r="BF483" s="27"/>
      <c r="BG483" s="27"/>
      <c r="BH483" s="27"/>
      <c r="BI483" s="27"/>
      <c r="BJ483" s="27"/>
      <c r="BK483" s="27"/>
      <c r="BL483" s="27">
        <v>258</v>
      </c>
      <c r="BM483" s="27"/>
      <c r="BN483" s="27"/>
      <c r="BO483" s="27"/>
      <c r="BP483" s="27"/>
      <c r="BQ483" s="27"/>
      <c r="BR483" s="27"/>
      <c r="BS483" s="27"/>
      <c r="BT483" s="27"/>
      <c r="BU483" s="27"/>
      <c r="BV483" s="27"/>
      <c r="BW483" s="27"/>
      <c r="BX483" s="27"/>
      <c r="BY483" s="27"/>
      <c r="BZ483" s="27"/>
      <c r="CA483" s="27"/>
      <c r="CB483" s="27"/>
      <c r="CC483" s="27"/>
      <c r="CD483" s="27"/>
      <c r="CE483" s="28"/>
    </row>
    <row r="484" spans="1:83" x14ac:dyDescent="0.2">
      <c r="A484" s="18" t="s">
        <v>550</v>
      </c>
      <c r="B484" s="25">
        <f t="shared" si="9"/>
        <v>716.7</v>
      </c>
      <c r="C484" s="26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  <c r="AQ484" s="27"/>
      <c r="AR484" s="27"/>
      <c r="AS484" s="27"/>
      <c r="AT484" s="27"/>
      <c r="AU484" s="27"/>
      <c r="AV484" s="27"/>
      <c r="AW484" s="27"/>
      <c r="AX484" s="27"/>
      <c r="AY484" s="27"/>
      <c r="AZ484" s="27"/>
      <c r="BA484" s="27"/>
      <c r="BB484" s="27"/>
      <c r="BC484" s="27"/>
      <c r="BD484" s="27"/>
      <c r="BE484" s="27"/>
      <c r="BF484" s="27"/>
      <c r="BG484" s="27"/>
      <c r="BH484" s="27"/>
      <c r="BI484" s="27"/>
      <c r="BJ484" s="27"/>
      <c r="BK484" s="27"/>
      <c r="BL484" s="27">
        <v>38.700000000000003</v>
      </c>
      <c r="BM484" s="27"/>
      <c r="BN484" s="27">
        <v>678</v>
      </c>
      <c r="BO484" s="27"/>
      <c r="BP484" s="27"/>
      <c r="BQ484" s="27"/>
      <c r="BR484" s="27"/>
      <c r="BS484" s="27"/>
      <c r="BT484" s="27"/>
      <c r="BU484" s="27"/>
      <c r="BV484" s="27"/>
      <c r="BW484" s="27"/>
      <c r="BX484" s="27"/>
      <c r="BY484" s="27"/>
      <c r="BZ484" s="27"/>
      <c r="CA484" s="27"/>
      <c r="CB484" s="27"/>
      <c r="CC484" s="27"/>
      <c r="CD484" s="27"/>
      <c r="CE484" s="28"/>
    </row>
    <row r="485" spans="1:83" x14ac:dyDescent="0.2">
      <c r="A485" s="18" t="s">
        <v>551</v>
      </c>
      <c r="B485" s="25">
        <f t="shared" si="9"/>
        <v>59.34</v>
      </c>
      <c r="C485" s="26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  <c r="AQ485" s="27"/>
      <c r="AR485" s="27"/>
      <c r="AS485" s="27"/>
      <c r="AT485" s="27"/>
      <c r="AU485" s="27"/>
      <c r="AV485" s="27"/>
      <c r="AW485" s="27"/>
      <c r="AX485" s="27"/>
      <c r="AY485" s="27"/>
      <c r="AZ485" s="27"/>
      <c r="BA485" s="27"/>
      <c r="BB485" s="27"/>
      <c r="BC485" s="27"/>
      <c r="BD485" s="27"/>
      <c r="BE485" s="27"/>
      <c r="BF485" s="27"/>
      <c r="BG485" s="27"/>
      <c r="BH485" s="27"/>
      <c r="BI485" s="27"/>
      <c r="BJ485" s="27"/>
      <c r="BK485" s="27"/>
      <c r="BL485" s="27">
        <v>59.34</v>
      </c>
      <c r="BM485" s="27"/>
      <c r="BN485" s="27"/>
      <c r="BO485" s="27"/>
      <c r="BP485" s="27"/>
      <c r="BQ485" s="27"/>
      <c r="BR485" s="27"/>
      <c r="BS485" s="27"/>
      <c r="BT485" s="27"/>
      <c r="BU485" s="27"/>
      <c r="BV485" s="27"/>
      <c r="BW485" s="27"/>
      <c r="BX485" s="27"/>
      <c r="BY485" s="27"/>
      <c r="BZ485" s="27"/>
      <c r="CA485" s="27"/>
      <c r="CB485" s="27"/>
      <c r="CC485" s="27"/>
      <c r="CD485" s="27"/>
      <c r="CE485" s="28"/>
    </row>
    <row r="486" spans="1:83" x14ac:dyDescent="0.2">
      <c r="A486" s="18" t="s">
        <v>552</v>
      </c>
      <c r="B486" s="25">
        <f t="shared" si="9"/>
        <v>270</v>
      </c>
      <c r="C486" s="26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  <c r="AQ486" s="27"/>
      <c r="AR486" s="27"/>
      <c r="AS486" s="27"/>
      <c r="AT486" s="27"/>
      <c r="AU486" s="27"/>
      <c r="AV486" s="27"/>
      <c r="AW486" s="27"/>
      <c r="AX486" s="27"/>
      <c r="AY486" s="27"/>
      <c r="AZ486" s="27"/>
      <c r="BA486" s="27"/>
      <c r="BB486" s="27"/>
      <c r="BC486" s="27"/>
      <c r="BD486" s="27"/>
      <c r="BE486" s="27"/>
      <c r="BF486" s="27"/>
      <c r="BG486" s="27"/>
      <c r="BH486" s="27"/>
      <c r="BI486" s="27"/>
      <c r="BJ486" s="27"/>
      <c r="BK486" s="27"/>
      <c r="BL486" s="27">
        <v>270</v>
      </c>
      <c r="BM486" s="27"/>
      <c r="BN486" s="27"/>
      <c r="BO486" s="27"/>
      <c r="BP486" s="27"/>
      <c r="BQ486" s="27"/>
      <c r="BR486" s="27"/>
      <c r="BS486" s="27"/>
      <c r="BT486" s="27"/>
      <c r="BU486" s="27"/>
      <c r="BV486" s="27"/>
      <c r="BW486" s="27"/>
      <c r="BX486" s="27"/>
      <c r="BY486" s="27"/>
      <c r="BZ486" s="27"/>
      <c r="CA486" s="27"/>
      <c r="CB486" s="27"/>
      <c r="CC486" s="27"/>
      <c r="CD486" s="27"/>
      <c r="CE486" s="28"/>
    </row>
    <row r="487" spans="1:83" x14ac:dyDescent="0.2">
      <c r="A487" s="18" t="s">
        <v>553</v>
      </c>
      <c r="B487" s="25">
        <f t="shared" si="9"/>
        <v>102613.94999999998</v>
      </c>
      <c r="C487" s="26">
        <v>4106.03</v>
      </c>
      <c r="D487" s="27"/>
      <c r="E487" s="27"/>
      <c r="F487" s="27"/>
      <c r="G487" s="27"/>
      <c r="H487" s="27">
        <v>230</v>
      </c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>
        <v>28029.18</v>
      </c>
      <c r="T487" s="27"/>
      <c r="U487" s="27"/>
      <c r="V487" s="27"/>
      <c r="W487" s="27"/>
      <c r="X487" s="27"/>
      <c r="Y487" s="27"/>
      <c r="Z487" s="27"/>
      <c r="AA487" s="27"/>
      <c r="AB487" s="27">
        <v>15401.88</v>
      </c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>
        <v>47740.49</v>
      </c>
      <c r="AN487" s="27"/>
      <c r="AO487" s="27"/>
      <c r="AP487" s="27"/>
      <c r="AQ487" s="27"/>
      <c r="AR487" s="27">
        <v>257.56</v>
      </c>
      <c r="AS487" s="27"/>
      <c r="AT487" s="27"/>
      <c r="AU487" s="27"/>
      <c r="AV487" s="27"/>
      <c r="AW487" s="27"/>
      <c r="AX487" s="27"/>
      <c r="AY487" s="27"/>
      <c r="AZ487" s="27"/>
      <c r="BA487" s="27"/>
      <c r="BB487" s="27"/>
      <c r="BC487" s="27"/>
      <c r="BD487" s="27"/>
      <c r="BE487" s="27"/>
      <c r="BF487" s="27"/>
      <c r="BG487" s="27"/>
      <c r="BH487" s="27"/>
      <c r="BI487" s="27"/>
      <c r="BJ487" s="27"/>
      <c r="BK487" s="27"/>
      <c r="BL487" s="27"/>
      <c r="BM487" s="27"/>
      <c r="BN487" s="27">
        <v>89.9</v>
      </c>
      <c r="BO487" s="27"/>
      <c r="BP487" s="27"/>
      <c r="BQ487" s="27"/>
      <c r="BR487" s="27"/>
      <c r="BS487" s="27"/>
      <c r="BT487" s="27"/>
      <c r="BU487" s="27"/>
      <c r="BV487" s="27"/>
      <c r="BW487" s="27"/>
      <c r="BX487" s="27"/>
      <c r="BY487" s="27"/>
      <c r="BZ487" s="27"/>
      <c r="CA487" s="27"/>
      <c r="CB487" s="27"/>
      <c r="CC487" s="27">
        <v>6758.91</v>
      </c>
      <c r="CD487" s="27"/>
      <c r="CE487" s="28"/>
    </row>
    <row r="488" spans="1:83" x14ac:dyDescent="0.2">
      <c r="A488" s="18" t="s">
        <v>554</v>
      </c>
      <c r="B488" s="25">
        <f t="shared" si="9"/>
        <v>951.91</v>
      </c>
      <c r="C488" s="26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>
        <v>951.91</v>
      </c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  <c r="AQ488" s="27"/>
      <c r="AR488" s="27"/>
      <c r="AS488" s="27"/>
      <c r="AT488" s="27"/>
      <c r="AU488" s="27"/>
      <c r="AV488" s="27"/>
      <c r="AW488" s="27"/>
      <c r="AX488" s="27"/>
      <c r="AY488" s="27"/>
      <c r="AZ488" s="27"/>
      <c r="BA488" s="27"/>
      <c r="BB488" s="27"/>
      <c r="BC488" s="27"/>
      <c r="BD488" s="27"/>
      <c r="BE488" s="27"/>
      <c r="BF488" s="27"/>
      <c r="BG488" s="27"/>
      <c r="BH488" s="27"/>
      <c r="BI488" s="27"/>
      <c r="BJ488" s="27"/>
      <c r="BK488" s="27"/>
      <c r="BL488" s="27"/>
      <c r="BM488" s="27"/>
      <c r="BN488" s="27"/>
      <c r="BO488" s="27"/>
      <c r="BP488" s="27"/>
      <c r="BQ488" s="27"/>
      <c r="BR488" s="27"/>
      <c r="BS488" s="27"/>
      <c r="BT488" s="27"/>
      <c r="BU488" s="27"/>
      <c r="BV488" s="27"/>
      <c r="BW488" s="27"/>
      <c r="BX488" s="27"/>
      <c r="BY488" s="27"/>
      <c r="BZ488" s="27"/>
      <c r="CA488" s="27"/>
      <c r="CB488" s="27"/>
      <c r="CC488" s="27"/>
      <c r="CD488" s="27"/>
      <c r="CE488" s="28"/>
    </row>
    <row r="489" spans="1:83" x14ac:dyDescent="0.2">
      <c r="A489" s="18" t="s">
        <v>555</v>
      </c>
      <c r="B489" s="25">
        <f t="shared" si="9"/>
        <v>99.8</v>
      </c>
      <c r="C489" s="26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  <c r="AQ489" s="27"/>
      <c r="AR489" s="27"/>
      <c r="AS489" s="27"/>
      <c r="AT489" s="27"/>
      <c r="AU489" s="27"/>
      <c r="AV489" s="27"/>
      <c r="AW489" s="27"/>
      <c r="AX489" s="27"/>
      <c r="AY489" s="27"/>
      <c r="AZ489" s="27"/>
      <c r="BA489" s="27"/>
      <c r="BB489" s="27"/>
      <c r="BC489" s="27"/>
      <c r="BD489" s="27"/>
      <c r="BE489" s="27"/>
      <c r="BF489" s="27"/>
      <c r="BG489" s="27"/>
      <c r="BH489" s="27"/>
      <c r="BI489" s="27"/>
      <c r="BJ489" s="27"/>
      <c r="BK489" s="27"/>
      <c r="BL489" s="27"/>
      <c r="BM489" s="27"/>
      <c r="BN489" s="27">
        <v>99.8</v>
      </c>
      <c r="BO489" s="27"/>
      <c r="BP489" s="27"/>
      <c r="BQ489" s="27"/>
      <c r="BR489" s="27"/>
      <c r="BS489" s="27"/>
      <c r="BT489" s="27"/>
      <c r="BU489" s="27"/>
      <c r="BV489" s="27"/>
      <c r="BW489" s="27"/>
      <c r="BX489" s="27"/>
      <c r="BY489" s="27"/>
      <c r="BZ489" s="27"/>
      <c r="CA489" s="27"/>
      <c r="CB489" s="27"/>
      <c r="CC489" s="27"/>
      <c r="CD489" s="27"/>
      <c r="CE489" s="28"/>
    </row>
    <row r="490" spans="1:83" x14ac:dyDescent="0.2">
      <c r="A490" s="18" t="s">
        <v>556</v>
      </c>
      <c r="B490" s="25">
        <f t="shared" si="9"/>
        <v>1815</v>
      </c>
      <c r="C490" s="26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  <c r="AQ490" s="27"/>
      <c r="AR490" s="27"/>
      <c r="AS490" s="27"/>
      <c r="AT490" s="27"/>
      <c r="AU490" s="27"/>
      <c r="AV490" s="27"/>
      <c r="AW490" s="27"/>
      <c r="AX490" s="27"/>
      <c r="AY490" s="27"/>
      <c r="AZ490" s="27"/>
      <c r="BA490" s="27"/>
      <c r="BB490" s="27"/>
      <c r="BC490" s="27"/>
      <c r="BD490" s="27"/>
      <c r="BE490" s="27"/>
      <c r="BF490" s="27"/>
      <c r="BG490" s="27"/>
      <c r="BH490" s="27"/>
      <c r="BI490" s="27"/>
      <c r="BJ490" s="27"/>
      <c r="BK490" s="27"/>
      <c r="BL490" s="27"/>
      <c r="BM490" s="27"/>
      <c r="BN490" s="27">
        <v>1815</v>
      </c>
      <c r="BO490" s="27"/>
      <c r="BP490" s="27"/>
      <c r="BQ490" s="27"/>
      <c r="BR490" s="27"/>
      <c r="BS490" s="27"/>
      <c r="BT490" s="27"/>
      <c r="BU490" s="27"/>
      <c r="BV490" s="27"/>
      <c r="BW490" s="27"/>
      <c r="BX490" s="27"/>
      <c r="BY490" s="27"/>
      <c r="BZ490" s="27"/>
      <c r="CA490" s="27"/>
      <c r="CB490" s="27"/>
      <c r="CC490" s="27"/>
      <c r="CD490" s="27"/>
      <c r="CE490" s="28"/>
    </row>
    <row r="491" spans="1:83" x14ac:dyDescent="0.2">
      <c r="A491" s="18" t="s">
        <v>557</v>
      </c>
      <c r="B491" s="25">
        <f t="shared" si="9"/>
        <v>9974.8799999999992</v>
      </c>
      <c r="C491" s="26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  <c r="AQ491" s="27"/>
      <c r="AR491" s="27"/>
      <c r="AS491" s="27"/>
      <c r="AT491" s="27"/>
      <c r="AU491" s="27"/>
      <c r="AV491" s="27"/>
      <c r="AW491" s="27"/>
      <c r="AX491" s="27"/>
      <c r="AY491" s="27"/>
      <c r="AZ491" s="27"/>
      <c r="BA491" s="27"/>
      <c r="BB491" s="27"/>
      <c r="BC491" s="27">
        <v>9974.8799999999992</v>
      </c>
      <c r="BD491" s="27"/>
      <c r="BE491" s="27"/>
      <c r="BF491" s="27"/>
      <c r="BG491" s="27"/>
      <c r="BH491" s="27"/>
      <c r="BI491" s="27"/>
      <c r="BJ491" s="27"/>
      <c r="BK491" s="27"/>
      <c r="BL491" s="27"/>
      <c r="BM491" s="27"/>
      <c r="BN491" s="27"/>
      <c r="BO491" s="27"/>
      <c r="BP491" s="27"/>
      <c r="BQ491" s="27"/>
      <c r="BR491" s="27"/>
      <c r="BS491" s="27"/>
      <c r="BT491" s="27"/>
      <c r="BU491" s="27"/>
      <c r="BV491" s="27"/>
      <c r="BW491" s="27"/>
      <c r="BX491" s="27"/>
      <c r="BY491" s="27"/>
      <c r="BZ491" s="27"/>
      <c r="CA491" s="27"/>
      <c r="CB491" s="27"/>
      <c r="CC491" s="27"/>
      <c r="CD491" s="27"/>
      <c r="CE491" s="28"/>
    </row>
    <row r="492" spans="1:83" x14ac:dyDescent="0.2">
      <c r="A492" s="18" t="s">
        <v>558</v>
      </c>
      <c r="B492" s="25">
        <f t="shared" si="9"/>
        <v>328.9</v>
      </c>
      <c r="C492" s="26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  <c r="AQ492" s="27"/>
      <c r="AR492" s="27"/>
      <c r="AS492" s="27"/>
      <c r="AT492" s="27"/>
      <c r="AU492" s="27"/>
      <c r="AV492" s="27"/>
      <c r="AW492" s="27"/>
      <c r="AX492" s="27"/>
      <c r="AY492" s="27"/>
      <c r="AZ492" s="27"/>
      <c r="BA492" s="27"/>
      <c r="BB492" s="27"/>
      <c r="BC492" s="27"/>
      <c r="BD492" s="27"/>
      <c r="BE492" s="27"/>
      <c r="BF492" s="27"/>
      <c r="BG492" s="27"/>
      <c r="BH492" s="27"/>
      <c r="BI492" s="27"/>
      <c r="BJ492" s="27"/>
      <c r="BK492" s="27"/>
      <c r="BL492" s="27"/>
      <c r="BM492" s="27"/>
      <c r="BN492" s="27">
        <v>328.9</v>
      </c>
      <c r="BO492" s="27"/>
      <c r="BP492" s="27"/>
      <c r="BQ492" s="27"/>
      <c r="BR492" s="27"/>
      <c r="BS492" s="27"/>
      <c r="BT492" s="27"/>
      <c r="BU492" s="27"/>
      <c r="BV492" s="27"/>
      <c r="BW492" s="27"/>
      <c r="BX492" s="27"/>
      <c r="BY492" s="27"/>
      <c r="BZ492" s="27"/>
      <c r="CA492" s="27"/>
      <c r="CB492" s="27"/>
      <c r="CC492" s="27"/>
      <c r="CD492" s="27"/>
      <c r="CE492" s="28"/>
    </row>
    <row r="493" spans="1:83" x14ac:dyDescent="0.2">
      <c r="A493" s="18" t="s">
        <v>559</v>
      </c>
      <c r="B493" s="25">
        <f t="shared" si="9"/>
        <v>68.599999999999994</v>
      </c>
      <c r="C493" s="26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  <c r="AQ493" s="27"/>
      <c r="AR493" s="27"/>
      <c r="AS493" s="27"/>
      <c r="AT493" s="27"/>
      <c r="AU493" s="27"/>
      <c r="AV493" s="27"/>
      <c r="AW493" s="27"/>
      <c r="AX493" s="27"/>
      <c r="AY493" s="27"/>
      <c r="AZ493" s="27"/>
      <c r="BA493" s="27"/>
      <c r="BB493" s="27"/>
      <c r="BC493" s="27"/>
      <c r="BD493" s="27"/>
      <c r="BE493" s="27"/>
      <c r="BF493" s="27"/>
      <c r="BG493" s="27"/>
      <c r="BH493" s="27"/>
      <c r="BI493" s="27"/>
      <c r="BJ493" s="27"/>
      <c r="BK493" s="27"/>
      <c r="BL493" s="27"/>
      <c r="BM493" s="27"/>
      <c r="BN493" s="27"/>
      <c r="BO493" s="27"/>
      <c r="BP493" s="27"/>
      <c r="BQ493" s="27"/>
      <c r="BR493" s="27"/>
      <c r="BS493" s="27">
        <v>68.599999999999994</v>
      </c>
      <c r="BT493" s="27"/>
      <c r="BU493" s="27"/>
      <c r="BV493" s="27"/>
      <c r="BW493" s="27"/>
      <c r="BX493" s="27"/>
      <c r="BY493" s="27"/>
      <c r="BZ493" s="27"/>
      <c r="CA493" s="27"/>
      <c r="CB493" s="27"/>
      <c r="CC493" s="27"/>
      <c r="CD493" s="27"/>
      <c r="CE493" s="28"/>
    </row>
    <row r="494" spans="1:83" x14ac:dyDescent="0.2">
      <c r="A494" s="18" t="s">
        <v>560</v>
      </c>
      <c r="B494" s="25">
        <f t="shared" si="9"/>
        <v>339</v>
      </c>
      <c r="C494" s="26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  <c r="AQ494" s="27"/>
      <c r="AR494" s="27"/>
      <c r="AS494" s="27"/>
      <c r="AT494" s="27"/>
      <c r="AU494" s="27"/>
      <c r="AV494" s="27"/>
      <c r="AW494" s="27"/>
      <c r="AX494" s="27"/>
      <c r="AY494" s="27"/>
      <c r="AZ494" s="27"/>
      <c r="BA494" s="27"/>
      <c r="BB494" s="27"/>
      <c r="BC494" s="27"/>
      <c r="BD494" s="27"/>
      <c r="BE494" s="27"/>
      <c r="BF494" s="27"/>
      <c r="BG494" s="27"/>
      <c r="BH494" s="27"/>
      <c r="BI494" s="27"/>
      <c r="BJ494" s="27"/>
      <c r="BK494" s="27"/>
      <c r="BL494" s="27"/>
      <c r="BM494" s="27"/>
      <c r="BN494" s="27">
        <v>339</v>
      </c>
      <c r="BO494" s="27"/>
      <c r="BP494" s="27"/>
      <c r="BQ494" s="27"/>
      <c r="BR494" s="27"/>
      <c r="BS494" s="27"/>
      <c r="BT494" s="27"/>
      <c r="BU494" s="27"/>
      <c r="BV494" s="27"/>
      <c r="BW494" s="27"/>
      <c r="BX494" s="27"/>
      <c r="BY494" s="27"/>
      <c r="BZ494" s="27"/>
      <c r="CA494" s="27"/>
      <c r="CB494" s="27"/>
      <c r="CC494" s="27"/>
      <c r="CD494" s="27"/>
      <c r="CE494" s="28"/>
    </row>
    <row r="495" spans="1:83" x14ac:dyDescent="0.2">
      <c r="A495" s="18" t="s">
        <v>561</v>
      </c>
      <c r="B495" s="25">
        <f t="shared" si="9"/>
        <v>62.4</v>
      </c>
      <c r="C495" s="26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  <c r="AQ495" s="27"/>
      <c r="AR495" s="27"/>
      <c r="AS495" s="27"/>
      <c r="AT495" s="27"/>
      <c r="AU495" s="27"/>
      <c r="AV495" s="27"/>
      <c r="AW495" s="27"/>
      <c r="AX495" s="27"/>
      <c r="AY495" s="27"/>
      <c r="AZ495" s="27"/>
      <c r="BA495" s="27"/>
      <c r="BB495" s="27"/>
      <c r="BC495" s="27"/>
      <c r="BD495" s="27"/>
      <c r="BE495" s="27"/>
      <c r="BF495" s="27"/>
      <c r="BG495" s="27"/>
      <c r="BH495" s="27"/>
      <c r="BI495" s="27"/>
      <c r="BJ495" s="27"/>
      <c r="BK495" s="27"/>
      <c r="BL495" s="27"/>
      <c r="BM495" s="27"/>
      <c r="BN495" s="27">
        <v>62.4</v>
      </c>
      <c r="BO495" s="27"/>
      <c r="BP495" s="27"/>
      <c r="BQ495" s="27"/>
      <c r="BR495" s="27"/>
      <c r="BS495" s="27"/>
      <c r="BT495" s="27"/>
      <c r="BU495" s="27"/>
      <c r="BV495" s="27"/>
      <c r="BW495" s="27"/>
      <c r="BX495" s="27"/>
      <c r="BY495" s="27"/>
      <c r="BZ495" s="27"/>
      <c r="CA495" s="27"/>
      <c r="CB495" s="27"/>
      <c r="CC495" s="27"/>
      <c r="CD495" s="27"/>
      <c r="CE495" s="28"/>
    </row>
    <row r="496" spans="1:83" x14ac:dyDescent="0.2">
      <c r="A496" s="18" t="s">
        <v>562</v>
      </c>
      <c r="B496" s="25">
        <f t="shared" si="9"/>
        <v>6747.16</v>
      </c>
      <c r="C496" s="26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>
        <v>6747.16</v>
      </c>
      <c r="AN496" s="27"/>
      <c r="AO496" s="27"/>
      <c r="AP496" s="27"/>
      <c r="AQ496" s="27"/>
      <c r="AR496" s="27"/>
      <c r="AS496" s="27"/>
      <c r="AT496" s="27"/>
      <c r="AU496" s="27"/>
      <c r="AV496" s="27"/>
      <c r="AW496" s="27"/>
      <c r="AX496" s="27"/>
      <c r="AY496" s="27"/>
      <c r="AZ496" s="27"/>
      <c r="BA496" s="27"/>
      <c r="BB496" s="27"/>
      <c r="BC496" s="27"/>
      <c r="BD496" s="27"/>
      <c r="BE496" s="27"/>
      <c r="BF496" s="27"/>
      <c r="BG496" s="27"/>
      <c r="BH496" s="27"/>
      <c r="BI496" s="27"/>
      <c r="BJ496" s="27"/>
      <c r="BK496" s="27"/>
      <c r="BL496" s="27"/>
      <c r="BM496" s="27"/>
      <c r="BN496" s="27"/>
      <c r="BO496" s="27"/>
      <c r="BP496" s="27"/>
      <c r="BQ496" s="27"/>
      <c r="BR496" s="27"/>
      <c r="BS496" s="27"/>
      <c r="BT496" s="27"/>
      <c r="BU496" s="27"/>
      <c r="BV496" s="27"/>
      <c r="BW496" s="27"/>
      <c r="BX496" s="27"/>
      <c r="BY496" s="27"/>
      <c r="BZ496" s="27"/>
      <c r="CA496" s="27"/>
      <c r="CB496" s="27"/>
      <c r="CC496" s="27"/>
      <c r="CD496" s="27"/>
      <c r="CE496" s="28"/>
    </row>
    <row r="497" spans="1:83" x14ac:dyDescent="0.2">
      <c r="A497" s="18" t="s">
        <v>563</v>
      </c>
      <c r="B497" s="25">
        <f t="shared" si="9"/>
        <v>27156.1</v>
      </c>
      <c r="C497" s="26">
        <v>15220.56</v>
      </c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  <c r="AQ497" s="27"/>
      <c r="AR497" s="27"/>
      <c r="AS497" s="27"/>
      <c r="AT497" s="27"/>
      <c r="AU497" s="27"/>
      <c r="AV497" s="27"/>
      <c r="AW497" s="27"/>
      <c r="AX497" s="27"/>
      <c r="AY497" s="27"/>
      <c r="AZ497" s="27"/>
      <c r="BA497" s="27"/>
      <c r="BB497" s="27"/>
      <c r="BC497" s="27"/>
      <c r="BD497" s="27"/>
      <c r="BE497" s="27"/>
      <c r="BF497" s="27"/>
      <c r="BG497" s="27"/>
      <c r="BH497" s="27"/>
      <c r="BI497" s="27"/>
      <c r="BJ497" s="27"/>
      <c r="BK497" s="27"/>
      <c r="BL497" s="27"/>
      <c r="BM497" s="27"/>
      <c r="BN497" s="27">
        <v>11935.54</v>
      </c>
      <c r="BO497" s="27"/>
      <c r="BP497" s="27"/>
      <c r="BQ497" s="27"/>
      <c r="BR497" s="27"/>
      <c r="BS497" s="27"/>
      <c r="BT497" s="27"/>
      <c r="BU497" s="27"/>
      <c r="BV497" s="27"/>
      <c r="BW497" s="27"/>
      <c r="BX497" s="27"/>
      <c r="BY497" s="27"/>
      <c r="BZ497" s="27"/>
      <c r="CA497" s="27"/>
      <c r="CB497" s="27"/>
      <c r="CC497" s="27"/>
      <c r="CD497" s="27"/>
      <c r="CE497" s="28"/>
    </row>
    <row r="498" spans="1:83" x14ac:dyDescent="0.2">
      <c r="A498" s="18" t="s">
        <v>564</v>
      </c>
      <c r="B498" s="25">
        <f t="shared" si="9"/>
        <v>181.18</v>
      </c>
      <c r="C498" s="26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  <c r="AQ498" s="27"/>
      <c r="AR498" s="27"/>
      <c r="AS498" s="27"/>
      <c r="AT498" s="27"/>
      <c r="AU498" s="27"/>
      <c r="AV498" s="27"/>
      <c r="AW498" s="27"/>
      <c r="AX498" s="27"/>
      <c r="AY498" s="27"/>
      <c r="AZ498" s="27"/>
      <c r="BA498" s="27"/>
      <c r="BB498" s="27"/>
      <c r="BC498" s="27"/>
      <c r="BD498" s="27"/>
      <c r="BE498" s="27"/>
      <c r="BF498" s="27"/>
      <c r="BG498" s="27"/>
      <c r="BH498" s="27"/>
      <c r="BI498" s="27"/>
      <c r="BJ498" s="27"/>
      <c r="BK498" s="27"/>
      <c r="BL498" s="27"/>
      <c r="BM498" s="27"/>
      <c r="BN498" s="27"/>
      <c r="BO498" s="27"/>
      <c r="BP498" s="27"/>
      <c r="BQ498" s="27"/>
      <c r="BR498" s="27"/>
      <c r="BS498" s="27">
        <v>33.47</v>
      </c>
      <c r="BT498" s="27"/>
      <c r="BU498" s="27"/>
      <c r="BV498" s="27"/>
      <c r="BW498" s="27"/>
      <c r="BX498" s="27">
        <v>147.71</v>
      </c>
      <c r="BY498" s="27"/>
      <c r="BZ498" s="27"/>
      <c r="CA498" s="27"/>
      <c r="CB498" s="27"/>
      <c r="CC498" s="27"/>
      <c r="CD498" s="27"/>
      <c r="CE498" s="28"/>
    </row>
    <row r="499" spans="1:83" x14ac:dyDescent="0.2">
      <c r="A499" s="18" t="s">
        <v>565</v>
      </c>
      <c r="B499" s="25">
        <f t="shared" si="9"/>
        <v>415.8</v>
      </c>
      <c r="C499" s="26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  <c r="AQ499" s="27"/>
      <c r="AR499" s="27"/>
      <c r="AS499" s="27"/>
      <c r="AT499" s="27"/>
      <c r="AU499" s="27"/>
      <c r="AV499" s="27"/>
      <c r="AW499" s="27"/>
      <c r="AX499" s="27"/>
      <c r="AY499" s="27"/>
      <c r="AZ499" s="27"/>
      <c r="BA499" s="27"/>
      <c r="BB499" s="27"/>
      <c r="BC499" s="27"/>
      <c r="BD499" s="27"/>
      <c r="BE499" s="27"/>
      <c r="BF499" s="27"/>
      <c r="BG499" s="27"/>
      <c r="BH499" s="27"/>
      <c r="BI499" s="27"/>
      <c r="BJ499" s="27"/>
      <c r="BK499" s="27"/>
      <c r="BL499" s="27"/>
      <c r="BM499" s="27"/>
      <c r="BN499" s="27">
        <v>415.8</v>
      </c>
      <c r="BO499" s="27"/>
      <c r="BP499" s="27"/>
      <c r="BQ499" s="27"/>
      <c r="BR499" s="27"/>
      <c r="BS499" s="27"/>
      <c r="BT499" s="27"/>
      <c r="BU499" s="27"/>
      <c r="BV499" s="27"/>
      <c r="BW499" s="27"/>
      <c r="BX499" s="27"/>
      <c r="BY499" s="27"/>
      <c r="BZ499" s="27"/>
      <c r="CA499" s="27"/>
      <c r="CB499" s="27"/>
      <c r="CC499" s="27"/>
      <c r="CD499" s="27"/>
      <c r="CE499" s="28"/>
    </row>
    <row r="500" spans="1:83" x14ac:dyDescent="0.2">
      <c r="A500" s="18" t="s">
        <v>566</v>
      </c>
      <c r="B500" s="25">
        <f t="shared" si="9"/>
        <v>3998.39</v>
      </c>
      <c r="C500" s="26">
        <v>3998.39</v>
      </c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  <c r="AQ500" s="27"/>
      <c r="AR500" s="27"/>
      <c r="AS500" s="27"/>
      <c r="AT500" s="27"/>
      <c r="AU500" s="27"/>
      <c r="AV500" s="27"/>
      <c r="AW500" s="27"/>
      <c r="AX500" s="27"/>
      <c r="AY500" s="27"/>
      <c r="AZ500" s="27"/>
      <c r="BA500" s="27"/>
      <c r="BB500" s="27"/>
      <c r="BC500" s="27"/>
      <c r="BD500" s="27"/>
      <c r="BE500" s="27"/>
      <c r="BF500" s="27"/>
      <c r="BG500" s="27"/>
      <c r="BH500" s="27"/>
      <c r="BI500" s="27"/>
      <c r="BJ500" s="27"/>
      <c r="BK500" s="27"/>
      <c r="BL500" s="27"/>
      <c r="BM500" s="27"/>
      <c r="BN500" s="27"/>
      <c r="BO500" s="27"/>
      <c r="BP500" s="27"/>
      <c r="BQ500" s="27"/>
      <c r="BR500" s="27"/>
      <c r="BS500" s="27"/>
      <c r="BT500" s="27"/>
      <c r="BU500" s="27"/>
      <c r="BV500" s="27"/>
      <c r="BW500" s="27"/>
      <c r="BX500" s="27"/>
      <c r="BY500" s="27"/>
      <c r="BZ500" s="27"/>
      <c r="CA500" s="27"/>
      <c r="CB500" s="27"/>
      <c r="CC500" s="27"/>
      <c r="CD500" s="27"/>
      <c r="CE500" s="28"/>
    </row>
    <row r="501" spans="1:83" x14ac:dyDescent="0.2">
      <c r="A501" s="18" t="s">
        <v>567</v>
      </c>
      <c r="B501" s="25">
        <f t="shared" si="9"/>
        <v>1134</v>
      </c>
      <c r="C501" s="26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  <c r="AQ501" s="27"/>
      <c r="AR501" s="27"/>
      <c r="AS501" s="27"/>
      <c r="AT501" s="27"/>
      <c r="AU501" s="27"/>
      <c r="AV501" s="27"/>
      <c r="AW501" s="27"/>
      <c r="AX501" s="27"/>
      <c r="AY501" s="27"/>
      <c r="AZ501" s="27"/>
      <c r="BA501" s="27"/>
      <c r="BB501" s="27"/>
      <c r="BC501" s="27"/>
      <c r="BD501" s="27"/>
      <c r="BE501" s="27"/>
      <c r="BF501" s="27"/>
      <c r="BG501" s="27"/>
      <c r="BH501" s="27"/>
      <c r="BI501" s="27"/>
      <c r="BJ501" s="27"/>
      <c r="BK501" s="27"/>
      <c r="BL501" s="27">
        <v>1134</v>
      </c>
      <c r="BM501" s="27"/>
      <c r="BN501" s="27"/>
      <c r="BO501" s="27"/>
      <c r="BP501" s="27"/>
      <c r="BQ501" s="27"/>
      <c r="BR501" s="27"/>
      <c r="BS501" s="27"/>
      <c r="BT501" s="27"/>
      <c r="BU501" s="27"/>
      <c r="BV501" s="27"/>
      <c r="BW501" s="27"/>
      <c r="BX501" s="27"/>
      <c r="BY501" s="27"/>
      <c r="BZ501" s="27"/>
      <c r="CA501" s="27"/>
      <c r="CB501" s="27"/>
      <c r="CC501" s="27"/>
      <c r="CD501" s="27"/>
      <c r="CE501" s="28"/>
    </row>
    <row r="502" spans="1:83" x14ac:dyDescent="0.2">
      <c r="A502" s="18" t="s">
        <v>568</v>
      </c>
      <c r="B502" s="25">
        <f t="shared" si="9"/>
        <v>576</v>
      </c>
      <c r="C502" s="26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>
        <v>576</v>
      </c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  <c r="AQ502" s="27"/>
      <c r="AR502" s="27"/>
      <c r="AS502" s="27"/>
      <c r="AT502" s="27"/>
      <c r="AU502" s="27"/>
      <c r="AV502" s="27"/>
      <c r="AW502" s="27"/>
      <c r="AX502" s="27"/>
      <c r="AY502" s="27"/>
      <c r="AZ502" s="27"/>
      <c r="BA502" s="27"/>
      <c r="BB502" s="27"/>
      <c r="BC502" s="27"/>
      <c r="BD502" s="27"/>
      <c r="BE502" s="27"/>
      <c r="BF502" s="27"/>
      <c r="BG502" s="27"/>
      <c r="BH502" s="27"/>
      <c r="BI502" s="27"/>
      <c r="BJ502" s="27"/>
      <c r="BK502" s="27"/>
      <c r="BL502" s="27"/>
      <c r="BM502" s="27"/>
      <c r="BN502" s="27"/>
      <c r="BO502" s="27"/>
      <c r="BP502" s="27"/>
      <c r="BQ502" s="27"/>
      <c r="BR502" s="27"/>
      <c r="BS502" s="27"/>
      <c r="BT502" s="27"/>
      <c r="BU502" s="27"/>
      <c r="BV502" s="27"/>
      <c r="BW502" s="27"/>
      <c r="BX502" s="27"/>
      <c r="BY502" s="27"/>
      <c r="BZ502" s="27"/>
      <c r="CA502" s="27"/>
      <c r="CB502" s="27"/>
      <c r="CC502" s="27"/>
      <c r="CD502" s="27"/>
      <c r="CE502" s="28"/>
    </row>
    <row r="503" spans="1:83" x14ac:dyDescent="0.2">
      <c r="A503" s="18" t="s">
        <v>569</v>
      </c>
      <c r="B503" s="25">
        <f t="shared" si="9"/>
        <v>7489.17</v>
      </c>
      <c r="C503" s="26">
        <v>806.09</v>
      </c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>
        <v>6277.48</v>
      </c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  <c r="AQ503" s="27"/>
      <c r="AR503" s="27">
        <v>405.6</v>
      </c>
      <c r="AS503" s="27"/>
      <c r="AT503" s="27"/>
      <c r="AU503" s="27"/>
      <c r="AV503" s="27"/>
      <c r="AW503" s="27"/>
      <c r="AX503" s="27"/>
      <c r="AY503" s="27"/>
      <c r="AZ503" s="27"/>
      <c r="BA503" s="27"/>
      <c r="BB503" s="27"/>
      <c r="BC503" s="27"/>
      <c r="BD503" s="27"/>
      <c r="BE503" s="27"/>
      <c r="BF503" s="27"/>
      <c r="BG503" s="27"/>
      <c r="BH503" s="27"/>
      <c r="BI503" s="27"/>
      <c r="BJ503" s="27"/>
      <c r="BK503" s="27"/>
      <c r="BL503" s="27"/>
      <c r="BM503" s="27"/>
      <c r="BN503" s="27"/>
      <c r="BO503" s="27"/>
      <c r="BP503" s="27"/>
      <c r="BQ503" s="27"/>
      <c r="BR503" s="27"/>
      <c r="BS503" s="27"/>
      <c r="BT503" s="27"/>
      <c r="BU503" s="27"/>
      <c r="BV503" s="27"/>
      <c r="BW503" s="27"/>
      <c r="BX503" s="27"/>
      <c r="BY503" s="27"/>
      <c r="BZ503" s="27"/>
      <c r="CA503" s="27"/>
      <c r="CB503" s="27"/>
      <c r="CC503" s="27"/>
      <c r="CD503" s="27"/>
      <c r="CE503" s="28"/>
    </row>
    <row r="504" spans="1:83" x14ac:dyDescent="0.2">
      <c r="A504" s="18" t="s">
        <v>570</v>
      </c>
      <c r="B504" s="25">
        <f t="shared" si="9"/>
        <v>4042</v>
      </c>
      <c r="C504" s="26">
        <v>1495.81</v>
      </c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  <c r="AQ504" s="27"/>
      <c r="AR504" s="27">
        <v>406.19</v>
      </c>
      <c r="AS504" s="27"/>
      <c r="AT504" s="27"/>
      <c r="AU504" s="27"/>
      <c r="AV504" s="27"/>
      <c r="AW504" s="27"/>
      <c r="AX504" s="27"/>
      <c r="AY504" s="27"/>
      <c r="AZ504" s="27"/>
      <c r="BA504" s="27"/>
      <c r="BB504" s="27"/>
      <c r="BC504" s="27"/>
      <c r="BD504" s="27"/>
      <c r="BE504" s="27"/>
      <c r="BF504" s="27"/>
      <c r="BG504" s="27"/>
      <c r="BH504" s="27">
        <v>1890</v>
      </c>
      <c r="BI504" s="27"/>
      <c r="BJ504" s="27"/>
      <c r="BK504" s="27"/>
      <c r="BL504" s="27"/>
      <c r="BM504" s="27"/>
      <c r="BN504" s="27"/>
      <c r="BO504" s="27">
        <v>250</v>
      </c>
      <c r="BP504" s="27"/>
      <c r="BQ504" s="27"/>
      <c r="BR504" s="27"/>
      <c r="BS504" s="27"/>
      <c r="BT504" s="27"/>
      <c r="BU504" s="27"/>
      <c r="BV504" s="27"/>
      <c r="BW504" s="27"/>
      <c r="BX504" s="27"/>
      <c r="BY504" s="27"/>
      <c r="BZ504" s="27"/>
      <c r="CA504" s="27"/>
      <c r="CB504" s="27"/>
      <c r="CC504" s="27"/>
      <c r="CD504" s="27"/>
      <c r="CE504" s="28"/>
    </row>
    <row r="505" spans="1:83" x14ac:dyDescent="0.2">
      <c r="A505" s="18" t="s">
        <v>571</v>
      </c>
      <c r="B505" s="25">
        <f t="shared" si="9"/>
        <v>8005.3</v>
      </c>
      <c r="C505" s="26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>
        <v>445.3</v>
      </c>
      <c r="AN505" s="27"/>
      <c r="AO505" s="27"/>
      <c r="AP505" s="27"/>
      <c r="AQ505" s="27"/>
      <c r="AR505" s="27"/>
      <c r="AS505" s="27"/>
      <c r="AT505" s="27"/>
      <c r="AU505" s="27"/>
      <c r="AV505" s="27"/>
      <c r="AW505" s="27"/>
      <c r="AX505" s="27"/>
      <c r="AY505" s="27"/>
      <c r="AZ505" s="27"/>
      <c r="BA505" s="27"/>
      <c r="BB505" s="27"/>
      <c r="BC505" s="27"/>
      <c r="BD505" s="27"/>
      <c r="BE505" s="27"/>
      <c r="BF505" s="27"/>
      <c r="BG505" s="27"/>
      <c r="BH505" s="27">
        <v>7560</v>
      </c>
      <c r="BI505" s="27"/>
      <c r="BJ505" s="27"/>
      <c r="BK505" s="27"/>
      <c r="BL505" s="27"/>
      <c r="BM505" s="27"/>
      <c r="BN505" s="27"/>
      <c r="BO505" s="27"/>
      <c r="BP505" s="27"/>
      <c r="BQ505" s="27"/>
      <c r="BR505" s="27"/>
      <c r="BS505" s="27"/>
      <c r="BT505" s="27"/>
      <c r="BU505" s="27"/>
      <c r="BV505" s="27"/>
      <c r="BW505" s="27"/>
      <c r="BX505" s="27"/>
      <c r="BY505" s="27"/>
      <c r="BZ505" s="27"/>
      <c r="CA505" s="27"/>
      <c r="CB505" s="27"/>
      <c r="CC505" s="27"/>
      <c r="CD505" s="27"/>
      <c r="CE505" s="28"/>
    </row>
    <row r="506" spans="1:83" x14ac:dyDescent="0.2">
      <c r="A506" s="18" t="s">
        <v>572</v>
      </c>
      <c r="B506" s="25">
        <f t="shared" si="9"/>
        <v>388.9</v>
      </c>
      <c r="C506" s="26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  <c r="AQ506" s="27"/>
      <c r="AR506" s="27"/>
      <c r="AS506" s="27"/>
      <c r="AT506" s="27"/>
      <c r="AU506" s="27"/>
      <c r="AV506" s="27"/>
      <c r="AW506" s="27"/>
      <c r="AX506" s="27"/>
      <c r="AY506" s="27"/>
      <c r="AZ506" s="27"/>
      <c r="BA506" s="27"/>
      <c r="BB506" s="27"/>
      <c r="BC506" s="27"/>
      <c r="BD506" s="27"/>
      <c r="BE506" s="27"/>
      <c r="BF506" s="27"/>
      <c r="BG506" s="27"/>
      <c r="BH506" s="27"/>
      <c r="BI506" s="27"/>
      <c r="BJ506" s="27"/>
      <c r="BK506" s="27"/>
      <c r="BL506" s="27"/>
      <c r="BM506" s="27"/>
      <c r="BN506" s="27">
        <v>388.9</v>
      </c>
      <c r="BO506" s="27"/>
      <c r="BP506" s="27"/>
      <c r="BQ506" s="27"/>
      <c r="BR506" s="27"/>
      <c r="BS506" s="27"/>
      <c r="BT506" s="27"/>
      <c r="BU506" s="27"/>
      <c r="BV506" s="27"/>
      <c r="BW506" s="27"/>
      <c r="BX506" s="27"/>
      <c r="BY506" s="27"/>
      <c r="BZ506" s="27"/>
      <c r="CA506" s="27"/>
      <c r="CB506" s="27"/>
      <c r="CC506" s="27"/>
      <c r="CD506" s="27"/>
      <c r="CE506" s="28"/>
    </row>
    <row r="507" spans="1:83" x14ac:dyDescent="0.2">
      <c r="A507" s="18" t="s">
        <v>573</v>
      </c>
      <c r="B507" s="25">
        <f t="shared" si="9"/>
        <v>4788</v>
      </c>
      <c r="C507" s="26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  <c r="AQ507" s="27"/>
      <c r="AR507" s="27"/>
      <c r="AS507" s="27"/>
      <c r="AT507" s="27"/>
      <c r="AU507" s="27"/>
      <c r="AV507" s="27"/>
      <c r="AW507" s="27"/>
      <c r="AX507" s="27"/>
      <c r="AY507" s="27"/>
      <c r="AZ507" s="27"/>
      <c r="BA507" s="27"/>
      <c r="BB507" s="27"/>
      <c r="BC507" s="27"/>
      <c r="BD507" s="27"/>
      <c r="BE507" s="27"/>
      <c r="BF507" s="27"/>
      <c r="BG507" s="27"/>
      <c r="BH507" s="27">
        <v>4788</v>
      </c>
      <c r="BI507" s="27"/>
      <c r="BJ507" s="27"/>
      <c r="BK507" s="27"/>
      <c r="BL507" s="27"/>
      <c r="BM507" s="27"/>
      <c r="BN507" s="27"/>
      <c r="BO507" s="27"/>
      <c r="BP507" s="27"/>
      <c r="BQ507" s="27"/>
      <c r="BR507" s="27"/>
      <c r="BS507" s="27"/>
      <c r="BT507" s="27"/>
      <c r="BU507" s="27"/>
      <c r="BV507" s="27"/>
      <c r="BW507" s="27"/>
      <c r="BX507" s="27"/>
      <c r="BY507" s="27"/>
      <c r="BZ507" s="27"/>
      <c r="CA507" s="27"/>
      <c r="CB507" s="27"/>
      <c r="CC507" s="27"/>
      <c r="CD507" s="27"/>
      <c r="CE507" s="28"/>
    </row>
    <row r="508" spans="1:83" x14ac:dyDescent="0.2">
      <c r="A508" s="18" t="s">
        <v>574</v>
      </c>
      <c r="B508" s="25">
        <f t="shared" si="9"/>
        <v>339</v>
      </c>
      <c r="C508" s="26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  <c r="AQ508" s="27"/>
      <c r="AR508" s="27"/>
      <c r="AS508" s="27"/>
      <c r="AT508" s="27"/>
      <c r="AU508" s="27"/>
      <c r="AV508" s="27"/>
      <c r="AW508" s="27"/>
      <c r="AX508" s="27"/>
      <c r="AY508" s="27"/>
      <c r="AZ508" s="27"/>
      <c r="BA508" s="27"/>
      <c r="BB508" s="27"/>
      <c r="BC508" s="27"/>
      <c r="BD508" s="27"/>
      <c r="BE508" s="27"/>
      <c r="BF508" s="27"/>
      <c r="BG508" s="27"/>
      <c r="BH508" s="27"/>
      <c r="BI508" s="27"/>
      <c r="BJ508" s="27"/>
      <c r="BK508" s="27"/>
      <c r="BL508" s="27"/>
      <c r="BM508" s="27"/>
      <c r="BN508" s="27">
        <v>339</v>
      </c>
      <c r="BO508" s="27"/>
      <c r="BP508" s="27"/>
      <c r="BQ508" s="27"/>
      <c r="BR508" s="27"/>
      <c r="BS508" s="27"/>
      <c r="BT508" s="27"/>
      <c r="BU508" s="27"/>
      <c r="BV508" s="27"/>
      <c r="BW508" s="27"/>
      <c r="BX508" s="27"/>
      <c r="BY508" s="27"/>
      <c r="BZ508" s="27"/>
      <c r="CA508" s="27"/>
      <c r="CB508" s="27"/>
      <c r="CC508" s="27"/>
      <c r="CD508" s="27"/>
      <c r="CE508" s="28"/>
    </row>
    <row r="509" spans="1:83" x14ac:dyDescent="0.2">
      <c r="A509" s="18" t="s">
        <v>575</v>
      </c>
      <c r="B509" s="25">
        <f t="shared" si="9"/>
        <v>60</v>
      </c>
      <c r="C509" s="26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  <c r="AQ509" s="27"/>
      <c r="AR509" s="27"/>
      <c r="AS509" s="27"/>
      <c r="AT509" s="27"/>
      <c r="AU509" s="27"/>
      <c r="AV509" s="27"/>
      <c r="AW509" s="27"/>
      <c r="AX509" s="27"/>
      <c r="AY509" s="27"/>
      <c r="AZ509" s="27"/>
      <c r="BA509" s="27"/>
      <c r="BB509" s="27"/>
      <c r="BC509" s="27"/>
      <c r="BD509" s="27"/>
      <c r="BE509" s="27"/>
      <c r="BF509" s="27"/>
      <c r="BG509" s="27"/>
      <c r="BH509" s="27">
        <v>60</v>
      </c>
      <c r="BI509" s="27"/>
      <c r="BJ509" s="27"/>
      <c r="BK509" s="27"/>
      <c r="BL509" s="27"/>
      <c r="BM509" s="27"/>
      <c r="BN509" s="27"/>
      <c r="BO509" s="27"/>
      <c r="BP509" s="27"/>
      <c r="BQ509" s="27"/>
      <c r="BR509" s="27"/>
      <c r="BS509" s="27"/>
      <c r="BT509" s="27"/>
      <c r="BU509" s="27"/>
      <c r="BV509" s="27"/>
      <c r="BW509" s="27"/>
      <c r="BX509" s="27"/>
      <c r="BY509" s="27"/>
      <c r="BZ509" s="27"/>
      <c r="CA509" s="27"/>
      <c r="CB509" s="27"/>
      <c r="CC509" s="27"/>
      <c r="CD509" s="27"/>
      <c r="CE509" s="28"/>
    </row>
    <row r="510" spans="1:83" x14ac:dyDescent="0.2">
      <c r="A510" s="18" t="s">
        <v>576</v>
      </c>
      <c r="B510" s="25">
        <f t="shared" si="9"/>
        <v>2358.42</v>
      </c>
      <c r="C510" s="26">
        <v>1807.09</v>
      </c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>
        <v>4.2</v>
      </c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>
        <v>195.73</v>
      </c>
      <c r="AN510" s="27"/>
      <c r="AO510" s="27"/>
      <c r="AP510" s="27"/>
      <c r="AQ510" s="27"/>
      <c r="AR510" s="27">
        <v>101.4</v>
      </c>
      <c r="AS510" s="27"/>
      <c r="AT510" s="27"/>
      <c r="AU510" s="27"/>
      <c r="AV510" s="27"/>
      <c r="AW510" s="27"/>
      <c r="AX510" s="27"/>
      <c r="AY510" s="27"/>
      <c r="AZ510" s="27"/>
      <c r="BA510" s="27"/>
      <c r="BB510" s="27"/>
      <c r="BC510" s="27"/>
      <c r="BD510" s="27"/>
      <c r="BE510" s="27"/>
      <c r="BF510" s="27"/>
      <c r="BG510" s="27"/>
      <c r="BH510" s="27"/>
      <c r="BI510" s="27"/>
      <c r="BJ510" s="27"/>
      <c r="BK510" s="27"/>
      <c r="BL510" s="27"/>
      <c r="BM510" s="27"/>
      <c r="BN510" s="27"/>
      <c r="BO510" s="27"/>
      <c r="BP510" s="27"/>
      <c r="BQ510" s="27"/>
      <c r="BR510" s="27"/>
      <c r="BS510" s="27"/>
      <c r="BT510" s="27"/>
      <c r="BU510" s="27"/>
      <c r="BV510" s="27"/>
      <c r="BW510" s="27"/>
      <c r="BX510" s="27"/>
      <c r="BY510" s="27"/>
      <c r="BZ510" s="27"/>
      <c r="CA510" s="27"/>
      <c r="CB510" s="27"/>
      <c r="CC510" s="27"/>
      <c r="CD510" s="27">
        <v>250</v>
      </c>
      <c r="CE510" s="28"/>
    </row>
    <row r="511" spans="1:83" x14ac:dyDescent="0.2">
      <c r="A511" s="18" t="s">
        <v>577</v>
      </c>
      <c r="B511" s="25">
        <f t="shared" si="9"/>
        <v>253.4</v>
      </c>
      <c r="C511" s="26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>
        <v>253.4</v>
      </c>
      <c r="AN511" s="27"/>
      <c r="AO511" s="27"/>
      <c r="AP511" s="27"/>
      <c r="AQ511" s="27"/>
      <c r="AR511" s="27"/>
      <c r="AS511" s="27"/>
      <c r="AT511" s="27"/>
      <c r="AU511" s="27"/>
      <c r="AV511" s="27"/>
      <c r="AW511" s="27"/>
      <c r="AX511" s="27"/>
      <c r="AY511" s="27"/>
      <c r="AZ511" s="27"/>
      <c r="BA511" s="27"/>
      <c r="BB511" s="27"/>
      <c r="BC511" s="27"/>
      <c r="BD511" s="27"/>
      <c r="BE511" s="27"/>
      <c r="BF511" s="27"/>
      <c r="BG511" s="27"/>
      <c r="BH511" s="27"/>
      <c r="BI511" s="27"/>
      <c r="BJ511" s="27"/>
      <c r="BK511" s="27"/>
      <c r="BL511" s="27"/>
      <c r="BM511" s="27"/>
      <c r="BN511" s="27"/>
      <c r="BO511" s="27"/>
      <c r="BP511" s="27"/>
      <c r="BQ511" s="27"/>
      <c r="BR511" s="27"/>
      <c r="BS511" s="27"/>
      <c r="BT511" s="27"/>
      <c r="BU511" s="27"/>
      <c r="BV511" s="27"/>
      <c r="BW511" s="27"/>
      <c r="BX511" s="27"/>
      <c r="BY511" s="27"/>
      <c r="BZ511" s="27"/>
      <c r="CA511" s="27"/>
      <c r="CB511" s="27"/>
      <c r="CC511" s="27"/>
      <c r="CD511" s="27"/>
      <c r="CE511" s="28"/>
    </row>
    <row r="512" spans="1:83" x14ac:dyDescent="0.2">
      <c r="A512" s="18" t="s">
        <v>578</v>
      </c>
      <c r="B512" s="25">
        <f t="shared" si="9"/>
        <v>103.2</v>
      </c>
      <c r="C512" s="26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  <c r="AQ512" s="27"/>
      <c r="AR512" s="27"/>
      <c r="AS512" s="27"/>
      <c r="AT512" s="27"/>
      <c r="AU512" s="27"/>
      <c r="AV512" s="27"/>
      <c r="AW512" s="27"/>
      <c r="AX512" s="27"/>
      <c r="AY512" s="27"/>
      <c r="AZ512" s="27"/>
      <c r="BA512" s="27"/>
      <c r="BB512" s="27"/>
      <c r="BC512" s="27"/>
      <c r="BD512" s="27"/>
      <c r="BE512" s="27"/>
      <c r="BF512" s="27"/>
      <c r="BG512" s="27"/>
      <c r="BH512" s="27"/>
      <c r="BI512" s="27"/>
      <c r="BJ512" s="27"/>
      <c r="BK512" s="27"/>
      <c r="BL512" s="27"/>
      <c r="BM512" s="27"/>
      <c r="BN512" s="27">
        <v>103.2</v>
      </c>
      <c r="BO512" s="27"/>
      <c r="BP512" s="27"/>
      <c r="BQ512" s="27"/>
      <c r="BR512" s="27"/>
      <c r="BS512" s="27"/>
      <c r="BT512" s="27"/>
      <c r="BU512" s="27"/>
      <c r="BV512" s="27"/>
      <c r="BW512" s="27"/>
      <c r="BX512" s="27"/>
      <c r="BY512" s="27"/>
      <c r="BZ512" s="27"/>
      <c r="CA512" s="27"/>
      <c r="CB512" s="27"/>
      <c r="CC512" s="27"/>
      <c r="CD512" s="27"/>
      <c r="CE512" s="28"/>
    </row>
    <row r="513" spans="1:83" x14ac:dyDescent="0.2">
      <c r="A513" s="18" t="s">
        <v>579</v>
      </c>
      <c r="B513" s="25">
        <f t="shared" si="9"/>
        <v>339</v>
      </c>
      <c r="C513" s="26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  <c r="AQ513" s="27"/>
      <c r="AR513" s="27"/>
      <c r="AS513" s="27"/>
      <c r="AT513" s="27"/>
      <c r="AU513" s="27"/>
      <c r="AV513" s="27"/>
      <c r="AW513" s="27"/>
      <c r="AX513" s="27"/>
      <c r="AY513" s="27"/>
      <c r="AZ513" s="27"/>
      <c r="BA513" s="27"/>
      <c r="BB513" s="27"/>
      <c r="BC513" s="27"/>
      <c r="BD513" s="27"/>
      <c r="BE513" s="27"/>
      <c r="BF513" s="27"/>
      <c r="BG513" s="27"/>
      <c r="BH513" s="27"/>
      <c r="BI513" s="27"/>
      <c r="BJ513" s="27"/>
      <c r="BK513" s="27"/>
      <c r="BL513" s="27"/>
      <c r="BM513" s="27"/>
      <c r="BN513" s="27">
        <v>339</v>
      </c>
      <c r="BO513" s="27"/>
      <c r="BP513" s="27"/>
      <c r="BQ513" s="27"/>
      <c r="BR513" s="27"/>
      <c r="BS513" s="27"/>
      <c r="BT513" s="27"/>
      <c r="BU513" s="27"/>
      <c r="BV513" s="27"/>
      <c r="BW513" s="27"/>
      <c r="BX513" s="27"/>
      <c r="BY513" s="27"/>
      <c r="BZ513" s="27"/>
      <c r="CA513" s="27"/>
      <c r="CB513" s="27"/>
      <c r="CC513" s="27"/>
      <c r="CD513" s="27"/>
      <c r="CE513" s="28"/>
    </row>
    <row r="514" spans="1:83" x14ac:dyDescent="0.2">
      <c r="A514" s="18" t="s">
        <v>580</v>
      </c>
      <c r="B514" s="25">
        <f t="shared" si="9"/>
        <v>328.9</v>
      </c>
      <c r="C514" s="26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  <c r="AQ514" s="27"/>
      <c r="AR514" s="27"/>
      <c r="AS514" s="27"/>
      <c r="AT514" s="27"/>
      <c r="AU514" s="27"/>
      <c r="AV514" s="27"/>
      <c r="AW514" s="27"/>
      <c r="AX514" s="27"/>
      <c r="AY514" s="27"/>
      <c r="AZ514" s="27"/>
      <c r="BA514" s="27"/>
      <c r="BB514" s="27"/>
      <c r="BC514" s="27"/>
      <c r="BD514" s="27"/>
      <c r="BE514" s="27"/>
      <c r="BF514" s="27"/>
      <c r="BG514" s="27"/>
      <c r="BH514" s="27"/>
      <c r="BI514" s="27"/>
      <c r="BJ514" s="27"/>
      <c r="BK514" s="27"/>
      <c r="BL514" s="27"/>
      <c r="BM514" s="27"/>
      <c r="BN514" s="27">
        <v>328.9</v>
      </c>
      <c r="BO514" s="27"/>
      <c r="BP514" s="27"/>
      <c r="BQ514" s="27"/>
      <c r="BR514" s="27"/>
      <c r="BS514" s="27"/>
      <c r="BT514" s="27"/>
      <c r="BU514" s="27"/>
      <c r="BV514" s="27"/>
      <c r="BW514" s="27"/>
      <c r="BX514" s="27"/>
      <c r="BY514" s="27"/>
      <c r="BZ514" s="27"/>
      <c r="CA514" s="27"/>
      <c r="CB514" s="27"/>
      <c r="CC514" s="27"/>
      <c r="CD514" s="27"/>
      <c r="CE514" s="28"/>
    </row>
    <row r="515" spans="1:83" s="1" customFormat="1" x14ac:dyDescent="0.2">
      <c r="A515" s="19" t="s">
        <v>581</v>
      </c>
      <c r="B515" s="25">
        <f t="shared" si="9"/>
        <v>178985.21999999997</v>
      </c>
      <c r="C515" s="29">
        <v>81582.22</v>
      </c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>
        <v>18211.87</v>
      </c>
      <c r="O515" s="30"/>
      <c r="P515" s="30"/>
      <c r="Q515" s="30"/>
      <c r="R515" s="30"/>
      <c r="S515" s="30">
        <v>49432.89</v>
      </c>
      <c r="T515" s="30"/>
      <c r="U515" s="30">
        <v>1420</v>
      </c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>
        <v>22178.31</v>
      </c>
      <c r="AR515" s="30">
        <v>3614.52</v>
      </c>
      <c r="AS515" s="30"/>
      <c r="AT515" s="30"/>
      <c r="AU515" s="30"/>
      <c r="AV515" s="30"/>
      <c r="AW515" s="30"/>
      <c r="AX515" s="30"/>
      <c r="AY515" s="30"/>
      <c r="AZ515" s="30"/>
      <c r="BA515" s="30"/>
      <c r="BB515" s="30"/>
      <c r="BC515" s="30"/>
      <c r="BD515" s="30"/>
      <c r="BE515" s="30"/>
      <c r="BF515" s="30"/>
      <c r="BG515" s="30"/>
      <c r="BH515" s="30"/>
      <c r="BI515" s="30"/>
      <c r="BJ515" s="30"/>
      <c r="BK515" s="30"/>
      <c r="BL515" s="30"/>
      <c r="BM515" s="30">
        <v>295.41000000000003</v>
      </c>
      <c r="BN515" s="30"/>
      <c r="BO515" s="30"/>
      <c r="BP515" s="30"/>
      <c r="BQ515" s="30"/>
      <c r="BR515" s="30"/>
      <c r="BS515" s="30"/>
      <c r="BT515" s="30"/>
      <c r="BU515" s="30"/>
      <c r="BV515" s="30"/>
      <c r="BW515" s="30"/>
      <c r="BX515" s="30">
        <v>2250</v>
      </c>
      <c r="BY515" s="30"/>
      <c r="BZ515" s="30"/>
      <c r="CA515" s="30"/>
      <c r="CB515" s="30"/>
      <c r="CC515" s="30"/>
      <c r="CD515" s="30"/>
      <c r="CE515" s="31"/>
    </row>
    <row r="516" spans="1:83" x14ac:dyDescent="0.2">
      <c r="A516" s="18" t="s">
        <v>582</v>
      </c>
      <c r="B516" s="25">
        <f t="shared" si="9"/>
        <v>323.04000000000002</v>
      </c>
      <c r="C516" s="26">
        <v>323.04000000000002</v>
      </c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  <c r="AQ516" s="27"/>
      <c r="AR516" s="27"/>
      <c r="AS516" s="27"/>
      <c r="AT516" s="27"/>
      <c r="AU516" s="27"/>
      <c r="AV516" s="27"/>
      <c r="AW516" s="27"/>
      <c r="AX516" s="27"/>
      <c r="AY516" s="27"/>
      <c r="AZ516" s="27"/>
      <c r="BA516" s="27"/>
      <c r="BB516" s="27"/>
      <c r="BC516" s="27"/>
      <c r="BD516" s="27"/>
      <c r="BE516" s="27"/>
      <c r="BF516" s="27"/>
      <c r="BG516" s="27"/>
      <c r="BH516" s="27"/>
      <c r="BI516" s="27"/>
      <c r="BJ516" s="27"/>
      <c r="BK516" s="27"/>
      <c r="BL516" s="27"/>
      <c r="BM516" s="27"/>
      <c r="BN516" s="27"/>
      <c r="BO516" s="27"/>
      <c r="BP516" s="27"/>
      <c r="BQ516" s="27"/>
      <c r="BR516" s="27"/>
      <c r="BS516" s="27"/>
      <c r="BT516" s="27"/>
      <c r="BU516" s="27"/>
      <c r="BV516" s="27"/>
      <c r="BW516" s="27"/>
      <c r="BX516" s="27"/>
      <c r="BY516" s="27"/>
      <c r="BZ516" s="27"/>
      <c r="CA516" s="27"/>
      <c r="CB516" s="27"/>
      <c r="CC516" s="27"/>
      <c r="CD516" s="27"/>
      <c r="CE516" s="28"/>
    </row>
    <row r="517" spans="1:83" x14ac:dyDescent="0.2">
      <c r="A517" s="18" t="s">
        <v>583</v>
      </c>
      <c r="B517" s="25">
        <f t="shared" si="9"/>
        <v>500</v>
      </c>
      <c r="C517" s="26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  <c r="AQ517" s="27"/>
      <c r="AR517" s="27"/>
      <c r="AS517" s="27"/>
      <c r="AT517" s="27"/>
      <c r="AU517" s="27"/>
      <c r="AV517" s="27"/>
      <c r="AW517" s="27"/>
      <c r="AX517" s="27"/>
      <c r="AY517" s="27"/>
      <c r="AZ517" s="27"/>
      <c r="BA517" s="27"/>
      <c r="BB517" s="27"/>
      <c r="BC517" s="27"/>
      <c r="BD517" s="27"/>
      <c r="BE517" s="27"/>
      <c r="BF517" s="27"/>
      <c r="BG517" s="27"/>
      <c r="BH517" s="27"/>
      <c r="BI517" s="27"/>
      <c r="BJ517" s="27"/>
      <c r="BK517" s="27"/>
      <c r="BL517" s="27"/>
      <c r="BM517" s="27"/>
      <c r="BN517" s="27"/>
      <c r="BO517" s="27"/>
      <c r="BP517" s="27"/>
      <c r="BQ517" s="27"/>
      <c r="BR517" s="27"/>
      <c r="BS517" s="27"/>
      <c r="BT517" s="27"/>
      <c r="BU517" s="27"/>
      <c r="BV517" s="27"/>
      <c r="BW517" s="27"/>
      <c r="BX517" s="27"/>
      <c r="BY517" s="27"/>
      <c r="BZ517" s="27"/>
      <c r="CA517" s="27"/>
      <c r="CB517" s="27"/>
      <c r="CC517" s="27">
        <v>500</v>
      </c>
      <c r="CD517" s="27"/>
      <c r="CE517" s="28"/>
    </row>
    <row r="518" spans="1:83" x14ac:dyDescent="0.2">
      <c r="A518" s="18" t="s">
        <v>584</v>
      </c>
      <c r="B518" s="25">
        <f t="shared" si="9"/>
        <v>1165.43</v>
      </c>
      <c r="C518" s="26">
        <v>1165.43</v>
      </c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  <c r="AQ518" s="27"/>
      <c r="AR518" s="27"/>
      <c r="AS518" s="27"/>
      <c r="AT518" s="27"/>
      <c r="AU518" s="27"/>
      <c r="AV518" s="27"/>
      <c r="AW518" s="27"/>
      <c r="AX518" s="27"/>
      <c r="AY518" s="27"/>
      <c r="AZ518" s="27"/>
      <c r="BA518" s="27"/>
      <c r="BB518" s="27"/>
      <c r="BC518" s="27"/>
      <c r="BD518" s="27"/>
      <c r="BE518" s="27"/>
      <c r="BF518" s="27"/>
      <c r="BG518" s="27"/>
      <c r="BH518" s="27"/>
      <c r="BI518" s="27"/>
      <c r="BJ518" s="27"/>
      <c r="BK518" s="27"/>
      <c r="BL518" s="27"/>
      <c r="BM518" s="27"/>
      <c r="BN518" s="27"/>
      <c r="BO518" s="27"/>
      <c r="BP518" s="27"/>
      <c r="BQ518" s="27"/>
      <c r="BR518" s="27"/>
      <c r="BS518" s="27"/>
      <c r="BT518" s="27"/>
      <c r="BU518" s="27"/>
      <c r="BV518" s="27"/>
      <c r="BW518" s="27"/>
      <c r="BX518" s="27"/>
      <c r="BY518" s="27"/>
      <c r="BZ518" s="27"/>
      <c r="CA518" s="27"/>
      <c r="CB518" s="27"/>
      <c r="CC518" s="27"/>
      <c r="CD518" s="27"/>
      <c r="CE518" s="28"/>
    </row>
    <row r="519" spans="1:83" x14ac:dyDescent="0.2">
      <c r="A519" s="18" t="s">
        <v>585</v>
      </c>
      <c r="B519" s="25">
        <f t="shared" ref="B519:B526" si="10">SUM(C519:CE519)</f>
        <v>99.8</v>
      </c>
      <c r="C519" s="26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  <c r="AQ519" s="27"/>
      <c r="AR519" s="27"/>
      <c r="AS519" s="27"/>
      <c r="AT519" s="27"/>
      <c r="AU519" s="27"/>
      <c r="AV519" s="27"/>
      <c r="AW519" s="27"/>
      <c r="AX519" s="27"/>
      <c r="AY519" s="27"/>
      <c r="AZ519" s="27"/>
      <c r="BA519" s="27"/>
      <c r="BB519" s="27"/>
      <c r="BC519" s="27"/>
      <c r="BD519" s="27"/>
      <c r="BE519" s="27"/>
      <c r="BF519" s="27"/>
      <c r="BG519" s="27"/>
      <c r="BH519" s="27"/>
      <c r="BI519" s="27"/>
      <c r="BJ519" s="27"/>
      <c r="BK519" s="27"/>
      <c r="BL519" s="27"/>
      <c r="BM519" s="27"/>
      <c r="BN519" s="27">
        <v>99.8</v>
      </c>
      <c r="BO519" s="27"/>
      <c r="BP519" s="27"/>
      <c r="BQ519" s="27"/>
      <c r="BR519" s="27"/>
      <c r="BS519" s="27"/>
      <c r="BT519" s="27"/>
      <c r="BU519" s="27"/>
      <c r="BV519" s="27"/>
      <c r="BW519" s="27"/>
      <c r="BX519" s="27"/>
      <c r="BY519" s="27"/>
      <c r="BZ519" s="27"/>
      <c r="CA519" s="27"/>
      <c r="CB519" s="27"/>
      <c r="CC519" s="27"/>
      <c r="CD519" s="27"/>
      <c r="CE519" s="28"/>
    </row>
    <row r="520" spans="1:83" x14ac:dyDescent="0.2">
      <c r="A520" s="18" t="s">
        <v>586</v>
      </c>
      <c r="B520" s="25">
        <f t="shared" si="10"/>
        <v>1362</v>
      </c>
      <c r="C520" s="26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  <c r="AQ520" s="27"/>
      <c r="AR520" s="27"/>
      <c r="AS520" s="27"/>
      <c r="AT520" s="27"/>
      <c r="AU520" s="27"/>
      <c r="AV520" s="27"/>
      <c r="AW520" s="27"/>
      <c r="AX520" s="27"/>
      <c r="AY520" s="27"/>
      <c r="AZ520" s="27"/>
      <c r="BA520" s="27"/>
      <c r="BB520" s="27"/>
      <c r="BC520" s="27"/>
      <c r="BD520" s="27"/>
      <c r="BE520" s="27"/>
      <c r="BF520" s="27"/>
      <c r="BG520" s="27"/>
      <c r="BH520" s="27"/>
      <c r="BI520" s="27"/>
      <c r="BJ520" s="27"/>
      <c r="BK520" s="27"/>
      <c r="BL520" s="27"/>
      <c r="BM520" s="27"/>
      <c r="BN520" s="27"/>
      <c r="BO520" s="27"/>
      <c r="BP520" s="27"/>
      <c r="BQ520" s="27"/>
      <c r="BR520" s="27"/>
      <c r="BS520" s="27"/>
      <c r="BT520" s="27"/>
      <c r="BU520" s="27"/>
      <c r="BV520" s="27"/>
      <c r="BW520" s="27">
        <v>1362</v>
      </c>
      <c r="BX520" s="27"/>
      <c r="BY520" s="27"/>
      <c r="BZ520" s="27"/>
      <c r="CA520" s="27"/>
      <c r="CB520" s="27"/>
      <c r="CC520" s="27"/>
      <c r="CD520" s="27"/>
      <c r="CE520" s="28"/>
    </row>
    <row r="521" spans="1:83" x14ac:dyDescent="0.2">
      <c r="A521" s="18" t="s">
        <v>587</v>
      </c>
      <c r="B521" s="25">
        <f t="shared" si="10"/>
        <v>182.28</v>
      </c>
      <c r="C521" s="26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>
        <v>182.28</v>
      </c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  <c r="AQ521" s="27"/>
      <c r="AR521" s="27"/>
      <c r="AS521" s="27"/>
      <c r="AT521" s="27"/>
      <c r="AU521" s="27"/>
      <c r="AV521" s="27"/>
      <c r="AW521" s="27"/>
      <c r="AX521" s="27"/>
      <c r="AY521" s="27"/>
      <c r="AZ521" s="27"/>
      <c r="BA521" s="27"/>
      <c r="BB521" s="27"/>
      <c r="BC521" s="27"/>
      <c r="BD521" s="27"/>
      <c r="BE521" s="27"/>
      <c r="BF521" s="27"/>
      <c r="BG521" s="27"/>
      <c r="BH521" s="27"/>
      <c r="BI521" s="27"/>
      <c r="BJ521" s="27"/>
      <c r="BK521" s="27"/>
      <c r="BL521" s="27"/>
      <c r="BM521" s="27"/>
      <c r="BN521" s="27"/>
      <c r="BO521" s="27"/>
      <c r="BP521" s="27"/>
      <c r="BQ521" s="27"/>
      <c r="BR521" s="27"/>
      <c r="BS521" s="27"/>
      <c r="BT521" s="27"/>
      <c r="BU521" s="27"/>
      <c r="BV521" s="27"/>
      <c r="BW521" s="27"/>
      <c r="BX521" s="27"/>
      <c r="BY521" s="27"/>
      <c r="BZ521" s="27"/>
      <c r="CA521" s="27"/>
      <c r="CB521" s="27"/>
      <c r="CC521" s="27"/>
      <c r="CD521" s="27"/>
      <c r="CE521" s="28"/>
    </row>
    <row r="522" spans="1:83" x14ac:dyDescent="0.2">
      <c r="A522" s="18" t="s">
        <v>588</v>
      </c>
      <c r="B522" s="25">
        <f t="shared" si="10"/>
        <v>9056.2099999999991</v>
      </c>
      <c r="C522" s="26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>
        <v>4499.95</v>
      </c>
      <c r="AN522" s="27"/>
      <c r="AO522" s="27"/>
      <c r="AP522" s="27"/>
      <c r="AQ522" s="27"/>
      <c r="AR522" s="27">
        <v>4556.26</v>
      </c>
      <c r="AS522" s="27"/>
      <c r="AT522" s="27"/>
      <c r="AU522" s="27"/>
      <c r="AV522" s="27"/>
      <c r="AW522" s="27"/>
      <c r="AX522" s="27"/>
      <c r="AY522" s="27"/>
      <c r="AZ522" s="27"/>
      <c r="BA522" s="27"/>
      <c r="BB522" s="27"/>
      <c r="BC522" s="27"/>
      <c r="BD522" s="27"/>
      <c r="BE522" s="27"/>
      <c r="BF522" s="27"/>
      <c r="BG522" s="27"/>
      <c r="BH522" s="27"/>
      <c r="BI522" s="27"/>
      <c r="BJ522" s="27"/>
      <c r="BK522" s="27"/>
      <c r="BL522" s="27"/>
      <c r="BM522" s="27"/>
      <c r="BN522" s="27"/>
      <c r="BO522" s="27"/>
      <c r="BP522" s="27"/>
      <c r="BQ522" s="27"/>
      <c r="BR522" s="27"/>
      <c r="BS522" s="27"/>
      <c r="BT522" s="27"/>
      <c r="BU522" s="27"/>
      <c r="BV522" s="27"/>
      <c r="BW522" s="27"/>
      <c r="BX522" s="27"/>
      <c r="BY522" s="27"/>
      <c r="BZ522" s="27"/>
      <c r="CA522" s="27"/>
      <c r="CB522" s="27"/>
      <c r="CC522" s="27"/>
      <c r="CD522" s="27"/>
      <c r="CE522" s="28"/>
    </row>
    <row r="523" spans="1:83" x14ac:dyDescent="0.2">
      <c r="A523" s="18" t="s">
        <v>589</v>
      </c>
      <c r="B523" s="25">
        <f t="shared" si="10"/>
        <v>209449.75</v>
      </c>
      <c r="C523" s="26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>
        <v>43163.64</v>
      </c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>
        <v>166286.10999999999</v>
      </c>
      <c r="AN523" s="27"/>
      <c r="AO523" s="27"/>
      <c r="AP523" s="27"/>
      <c r="AQ523" s="27"/>
      <c r="AR523" s="27"/>
      <c r="AS523" s="27"/>
      <c r="AT523" s="27"/>
      <c r="AU523" s="27"/>
      <c r="AV523" s="27"/>
      <c r="AW523" s="27"/>
      <c r="AX523" s="27"/>
      <c r="AY523" s="27"/>
      <c r="AZ523" s="27"/>
      <c r="BA523" s="27"/>
      <c r="BB523" s="27"/>
      <c r="BC523" s="27"/>
      <c r="BD523" s="27"/>
      <c r="BE523" s="27"/>
      <c r="BF523" s="27"/>
      <c r="BG523" s="27"/>
      <c r="BH523" s="27"/>
      <c r="BI523" s="27"/>
      <c r="BJ523" s="27"/>
      <c r="BK523" s="27"/>
      <c r="BL523" s="27"/>
      <c r="BM523" s="27"/>
      <c r="BN523" s="27"/>
      <c r="BO523" s="27"/>
      <c r="BP523" s="27"/>
      <c r="BQ523" s="27"/>
      <c r="BR523" s="27"/>
      <c r="BS523" s="27"/>
      <c r="BT523" s="27"/>
      <c r="BU523" s="27"/>
      <c r="BV523" s="27"/>
      <c r="BW523" s="27"/>
      <c r="BX523" s="27"/>
      <c r="BY523" s="27"/>
      <c r="BZ523" s="27"/>
      <c r="CA523" s="27"/>
      <c r="CB523" s="27"/>
      <c r="CC523" s="27"/>
      <c r="CD523" s="27"/>
      <c r="CE523" s="28"/>
    </row>
    <row r="524" spans="1:83" x14ac:dyDescent="0.2">
      <c r="A524" s="18" t="s">
        <v>590</v>
      </c>
      <c r="B524" s="25">
        <f t="shared" si="10"/>
        <v>4315601.87</v>
      </c>
      <c r="C524" s="26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  <c r="AQ524" s="27"/>
      <c r="AR524" s="27"/>
      <c r="AS524" s="27"/>
      <c r="AT524" s="27"/>
      <c r="AU524" s="27"/>
      <c r="AV524" s="27"/>
      <c r="AW524" s="27"/>
      <c r="AX524" s="27"/>
      <c r="AY524" s="27"/>
      <c r="AZ524" s="27"/>
      <c r="BA524" s="27"/>
      <c r="BB524" s="27"/>
      <c r="BC524" s="27"/>
      <c r="BD524" s="27"/>
      <c r="BE524" s="27"/>
      <c r="BF524" s="27"/>
      <c r="BG524" s="27"/>
      <c r="BH524" s="27"/>
      <c r="BI524" s="27">
        <v>80129.289999999994</v>
      </c>
      <c r="BJ524" s="27"/>
      <c r="BK524" s="27"/>
      <c r="BL524" s="27"/>
      <c r="BM524" s="27"/>
      <c r="BN524" s="27"/>
      <c r="BO524" s="27"/>
      <c r="BP524" s="27"/>
      <c r="BQ524" s="27"/>
      <c r="BR524" s="27"/>
      <c r="BS524" s="27"/>
      <c r="BT524" s="27"/>
      <c r="BU524" s="27"/>
      <c r="BV524" s="27"/>
      <c r="BW524" s="27"/>
      <c r="BX524" s="27">
        <v>4235472.58</v>
      </c>
      <c r="BY524" s="27"/>
      <c r="BZ524" s="27"/>
      <c r="CA524" s="27"/>
      <c r="CB524" s="27"/>
      <c r="CC524" s="27"/>
      <c r="CD524" s="27"/>
      <c r="CE524" s="28"/>
    </row>
    <row r="525" spans="1:83" x14ac:dyDescent="0.2">
      <c r="A525" s="18" t="s">
        <v>591</v>
      </c>
      <c r="B525" s="25">
        <f t="shared" si="10"/>
        <v>48360.869999999995</v>
      </c>
      <c r="C525" s="26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>
        <v>2963.19</v>
      </c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>
        <v>20412</v>
      </c>
      <c r="AH525" s="27"/>
      <c r="AI525" s="27"/>
      <c r="AJ525" s="27"/>
      <c r="AK525" s="27"/>
      <c r="AL525" s="27"/>
      <c r="AM525" s="27">
        <v>18997.68</v>
      </c>
      <c r="AN525" s="27"/>
      <c r="AO525" s="27"/>
      <c r="AP525" s="27"/>
      <c r="AQ525" s="27"/>
      <c r="AR525" s="27"/>
      <c r="AS525" s="27"/>
      <c r="AT525" s="27"/>
      <c r="AU525" s="27"/>
      <c r="AV525" s="27"/>
      <c r="AW525" s="27"/>
      <c r="AX525" s="27"/>
      <c r="AY525" s="27"/>
      <c r="AZ525" s="27"/>
      <c r="BA525" s="27"/>
      <c r="BB525" s="27"/>
      <c r="BC525" s="27"/>
      <c r="BD525" s="27"/>
      <c r="BE525" s="27"/>
      <c r="BF525" s="27"/>
      <c r="BG525" s="27"/>
      <c r="BH525" s="27"/>
      <c r="BI525" s="27"/>
      <c r="BJ525" s="27"/>
      <c r="BK525" s="27"/>
      <c r="BL525" s="27"/>
      <c r="BM525" s="27"/>
      <c r="BN525" s="27"/>
      <c r="BO525" s="27"/>
      <c r="BP525" s="27"/>
      <c r="BQ525" s="27"/>
      <c r="BR525" s="27"/>
      <c r="BS525" s="27"/>
      <c r="BT525" s="27"/>
      <c r="BU525" s="27"/>
      <c r="BV525" s="27"/>
      <c r="BW525" s="27"/>
      <c r="BX525" s="27">
        <v>5988</v>
      </c>
      <c r="BY525" s="27"/>
      <c r="BZ525" s="27"/>
      <c r="CA525" s="27"/>
      <c r="CB525" s="27"/>
      <c r="CC525" s="27"/>
      <c r="CD525" s="27"/>
      <c r="CE525" s="28"/>
    </row>
    <row r="526" spans="1:83" ht="17" thickBot="1" x14ac:dyDescent="0.25">
      <c r="A526" s="20" t="s">
        <v>592</v>
      </c>
      <c r="B526" s="33">
        <f t="shared" si="10"/>
        <v>1125.18</v>
      </c>
      <c r="C526" s="34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5"/>
      <c r="AT526" s="35"/>
      <c r="AU526" s="35"/>
      <c r="AV526" s="35"/>
      <c r="AW526" s="35"/>
      <c r="AX526" s="35"/>
      <c r="AY526" s="35"/>
      <c r="AZ526" s="35"/>
      <c r="BA526" s="35"/>
      <c r="BB526" s="35"/>
      <c r="BC526" s="35"/>
      <c r="BD526" s="35"/>
      <c r="BE526" s="35"/>
      <c r="BF526" s="35"/>
      <c r="BG526" s="35"/>
      <c r="BH526" s="35"/>
      <c r="BI526" s="35"/>
      <c r="BJ526" s="35"/>
      <c r="BK526" s="35"/>
      <c r="BL526" s="35">
        <v>1125.18</v>
      </c>
      <c r="BM526" s="35"/>
      <c r="BN526" s="35"/>
      <c r="BO526" s="35"/>
      <c r="BP526" s="35"/>
      <c r="BQ526" s="35"/>
      <c r="BR526" s="35"/>
      <c r="BS526" s="35"/>
      <c r="BT526" s="35"/>
      <c r="BU526" s="35"/>
      <c r="BV526" s="35"/>
      <c r="BW526" s="35"/>
      <c r="BX526" s="35"/>
      <c r="BY526" s="35"/>
      <c r="BZ526" s="35"/>
      <c r="CA526" s="35"/>
      <c r="CB526" s="35"/>
      <c r="CC526" s="35"/>
      <c r="CD526" s="35"/>
      <c r="CE526" s="36"/>
    </row>
  </sheetData>
  <sheetProtection algorithmName="SHA-512" hashValue="K++oEd7InaJCIlpTmopsDWvnhCy+bpD90yY7cV3tDScB3MoFi2DCwHRBcb+VUlegeSP/ichCWcm7AMy1yuFiBQ==" saltValue="39QbsWgGU4uVlbVHCSvBRA==" spinCount="100000" sheet="1" objects="1" scenarios="1"/>
  <mergeCells count="1">
    <mergeCell ref="A1:A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van Dordrecht</cp:lastModifiedBy>
  <dcterms:created xsi:type="dcterms:W3CDTF">2019-08-29T12:52:12Z</dcterms:created>
  <dcterms:modified xsi:type="dcterms:W3CDTF">2019-09-20T08:10:57Z</dcterms:modified>
  <cp:category/>
</cp:coreProperties>
</file>