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BenutzerHD/Users/vandordrecht/Desktop/103632_479_P1–3_18_Rechtsgeschäfte_2016_Veröffentlichung/Auswertung/Dateien für Veröffentlichung/"/>
    </mc:Choice>
  </mc:AlternateContent>
  <xr:revisionPtr revIDLastSave="0" documentId="10_ncr:8100000_{E3F72532-0757-C64A-928B-BEF9233C978E}" xr6:coauthVersionLast="34" xr6:coauthVersionMax="34" xr10:uidLastSave="{00000000-0000-0000-0000-000000000000}"/>
  <bookViews>
    <workbookView xWindow="20" yWindow="460" windowWidth="35520" windowHeight="19700" xr2:uid="{D618ABA7-F216-CB41-A93F-8F3139C11A2E}"/>
  </bookViews>
  <sheets>
    <sheet name="20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3" i="1"/>
</calcChain>
</file>

<file path=xl/sharedStrings.xml><?xml version="1.0" encoding="utf-8"?>
<sst xmlns="http://schemas.openxmlformats.org/spreadsheetml/2006/main" count="600" uniqueCount="600">
  <si>
    <t>(SPÖ) A.B.H. Beteiligungsgesellschaft m.b.H.</t>
  </si>
  <si>
    <t>(SPÖ) A.W.H. Beteiligungsgesellschaft m.b.H.</t>
  </si>
  <si>
    <t>(ÖVP) Agrar Media Verlagsgesellschaft mbH</t>
  </si>
  <si>
    <t>(SPÖ) Allgemeine Finanzierungs-, Geschäftsführungs-und Beteiligungsgesellschaft m.b.H.</t>
  </si>
  <si>
    <t>(ÖVP) Alpha Medien-Service-Gesellschaft m.b.H.</t>
  </si>
  <si>
    <t>(ÖVP) ALWA und DEIL Druckerei GmbH</t>
  </si>
  <si>
    <t>(SPÖ) amano media GmbH</t>
  </si>
  <si>
    <t>(ÖVP) Amedia GmbH</t>
  </si>
  <si>
    <t>(SPÖ) APHRODITE Bauträger Aktiengesellschaft</t>
  </si>
  <si>
    <t>(ÖVP) ÄrzteVerlag GmbH</t>
  </si>
  <si>
    <t>(ÖVP) AT 8 Vermögensverwaltungs-GmbH</t>
  </si>
  <si>
    <t>(ÖVP) AV + Astoria Druckzentrum GmbH</t>
  </si>
  <si>
    <t>(ÖVP) AV Logistic Center GmbH</t>
  </si>
  <si>
    <t>(ÖVP) AV-Holding Beteiligungs GmbH.</t>
  </si>
  <si>
    <t>(ÖVP) av-News GmbH</t>
  </si>
  <si>
    <t>(ÖVP) AV-Verlag Bankenbedarfsartikel GmbH Nfg. KG</t>
  </si>
  <si>
    <t>(ÖVP) Bauernzeitung GmbH</t>
  </si>
  <si>
    <t>(ÖVP) BWLR Bäuerliches Wirtschaften im ländlichen Raum EWIV</t>
  </si>
  <si>
    <t>(ÖVP) Cadmos Publishing Limited</t>
  </si>
  <si>
    <t>(ÖVP) Cadmos Verlag GmbH</t>
  </si>
  <si>
    <t>(ÖVP) CITY MEDIA Zeitschriften GesmbH</t>
  </si>
  <si>
    <t>(ÖVP) Das Agenturhaus Werbe und Marketing GmbH</t>
  </si>
  <si>
    <t>(SPÖ) Digital Out Of Home Oberösterreich GmbH</t>
  </si>
  <si>
    <t>(SPÖ) edition rot Buch &amp; Zeitschriften Handels &amp; Verlags GmbH</t>
  </si>
  <si>
    <t>(SPÖ) Fair Wohnen - Wohnmanagement GmbH</t>
  </si>
  <si>
    <t>(ÖVP) Forum Land GmbH</t>
  </si>
  <si>
    <t>(SPÖ) Freizeit GmbH der OÖ Kinderfreunde</t>
  </si>
  <si>
    <t>(ÖVP) GD Holding GmbH</t>
  </si>
  <si>
    <t>(SPÖ) Gemeinnützige Bildungs-GmbH der Kinderfreunde Wien</t>
  </si>
  <si>
    <t>(ÖVP) Grasl Druck &amp; Neue Medien GmbH</t>
  </si>
  <si>
    <t>(SPÖ) Grenzlandcamp Kinder- &amp; Familienfreizeitzentrum Klaffer Gemeinnützige Ges.m.b.H.</t>
  </si>
  <si>
    <t>(SPÖ) Gutenberg Druck GmbH</t>
  </si>
  <si>
    <t>(SPÖ) GUTENBERG-WERBERING Gesellschaft m.b.H.</t>
  </si>
  <si>
    <t>(ÖVP) Haberkorn Kalender GmbH</t>
  </si>
  <si>
    <t>(ÖVP) HAV Holding GmbH</t>
  </si>
  <si>
    <t>(ÖVP) K 6 - Gastronomie &amp; Event GmbH in Liqu.</t>
  </si>
  <si>
    <t>(ÖVP) KALENDERMACHER GmbH &amp; Co KG</t>
  </si>
  <si>
    <t>(SPÖ) Kinder- und Jugenderlebnishotel Drobollach-Faakersee GmbH</t>
  </si>
  <si>
    <t>(SPÖ) Kinderfreunde Kärnten gemeinnützige Flüchtlingsbetreuung GmbH</t>
  </si>
  <si>
    <t>(SPÖ) Kinderfreunde Steiermark GmbH</t>
  </si>
  <si>
    <t>(ÖVP) KLB Beteiligungs Gesellschaft mbH</t>
  </si>
  <si>
    <t>(SPÖ) KOKO Kontakt- und Kommunikationszentrum für Kinder Gemeinnützige GmbH</t>
  </si>
  <si>
    <t>(SPÖ) Let's Print Holding AG</t>
  </si>
  <si>
    <t>(SPÖ) Leykam - Alpina trgovina d.o.o.</t>
  </si>
  <si>
    <t>(SPÖ) Leykam Alpina Verlags- und Vertriebsges.m.b.H.</t>
  </si>
  <si>
    <t>(SPÖ) Leykam Druck GmbH</t>
  </si>
  <si>
    <t>(SPÖ) Leykam Druck GmbH &amp; Co KG</t>
  </si>
  <si>
    <t>(SPÖ) Leykam Let's Print Immobilien und Service GmbH</t>
  </si>
  <si>
    <t>(SPÖ) Leykam Medien AG</t>
  </si>
  <si>
    <t>(SPÖ) Leykam Tiskarna d.o.o.</t>
  </si>
  <si>
    <t>(ÖVP) Life Radio GmbH</t>
  </si>
  <si>
    <t>(ÖVP) Life Radio GmbH &amp; Co.KG.</t>
  </si>
  <si>
    <t>(SPÖ) LIVINGROOM digital solutions GmbH</t>
  </si>
  <si>
    <t>(SPÖ) LIVINGROOM digital solutions GmbH &amp; Co KG</t>
  </si>
  <si>
    <t>(ÖVP) Media Data IKT GmbH</t>
  </si>
  <si>
    <t>(SPÖ) Media Süd-Ost Beratungs- und Beteiligungsgesellschaft m.b.H. Nfg. &amp; Co KG</t>
  </si>
  <si>
    <t>(SPÖ) Media-Beteiligungsgesellschaft mbH</t>
  </si>
  <si>
    <t>(ÖVP) Merianstraße Liegenschaftsverwaltung GmbH</t>
  </si>
  <si>
    <t>(ÖVP) Metropol Medien-Service GmbH</t>
  </si>
  <si>
    <t>(SPÖ) MORAVIAPRESS a.s.</t>
  </si>
  <si>
    <t>(ÖVP) NEUES LAND Medien GesmbH</t>
  </si>
  <si>
    <t>(SPÖ) Neuland gemeinnützige Wohnbau-Gesellschaft m.b.H.</t>
  </si>
  <si>
    <t>(ÖVP) NÖ Gemeindefinanzierungs-Beratungsgesellschaft GmbH</t>
  </si>
  <si>
    <t>(SPÖ) NOVA Network MediengmbH</t>
  </si>
  <si>
    <t>(ÖVP) Oberösterreichische Media Data Vertriebs- und Verlags GmbH</t>
  </si>
  <si>
    <t>(ÖVP) Optimal Präsent GmbH</t>
  </si>
  <si>
    <t>(ÖVP) Österreichischer Agrarverlag Druck und Verlags Gesellschaft m.b.H. Nfg. KG</t>
  </si>
  <si>
    <t>(ÖVP) ÖWB Marketing und Betriebs GmbH</t>
  </si>
  <si>
    <t>(ÖVP) Pinkhouse Design GmbH</t>
  </si>
  <si>
    <t>(SPÖ) PROGRESS Beteiligungsges.m.b.H.</t>
  </si>
  <si>
    <t>(SPÖ) PROJEKTBAU Immobilienprojekt und Bauträger G.m.b.H.</t>
  </si>
  <si>
    <t>(SPÖ) Projektbau Planung Projektmanagement Bauleitung GesmbH</t>
  </si>
  <si>
    <t>(ÖVP) Raiffeisendruckerei Gesellschaft m.b.H.</t>
  </si>
  <si>
    <t>(SPÖ) Rolling Board Oberösterreich Werbe GmbH</t>
  </si>
  <si>
    <t>(SPÖ) SB Liegenschaftsverwertungs GmbH</t>
  </si>
  <si>
    <t>(ÖVP) Schreier &amp; Braune GmbH</t>
  </si>
  <si>
    <t>(SPÖ) SOZIALBAU gemeinnützige Wohnungsaktiengesellschaft</t>
  </si>
  <si>
    <t>(SPÖ) Spectro gemeinnützige Gesellschaft für wissenschaftliche Forschung GmbH</t>
  </si>
  <si>
    <t>(ÖVP) Tiroler Pressegesellschaft m.b.H.</t>
  </si>
  <si>
    <t>(SPÖ) TROTZDEM Verlagsgesellschaft m.b.H.</t>
  </si>
  <si>
    <t>(SPÖ) Tusch-Druck GmbH</t>
  </si>
  <si>
    <t>(ÖVP) VERLAG GESUNDHEIT GESELLSCHAFT M.B.H.</t>
  </si>
  <si>
    <t>(SPÖ) Verlag Jungbrunnen GmbH</t>
  </si>
  <si>
    <t>(SPÖ) W 2 Beteiligungsverwaltung GmbH</t>
  </si>
  <si>
    <t>(SPÖ) WIP Reklama spol. s.r.o.</t>
  </si>
  <si>
    <t>Abfallwirtschaftsverband Leibnitz</t>
  </si>
  <si>
    <t>Achenseeschiffahrt-GesmbH</t>
  </si>
  <si>
    <t>Agrarmarketing Tirol (Verein)</t>
  </si>
  <si>
    <t>Agrarmarkt Austria Marketing GesmbH</t>
  </si>
  <si>
    <t>Akademie der bildenden Künste Wien</t>
  </si>
  <si>
    <t>Albertina</t>
  </si>
  <si>
    <t>Allgemeine Unfallversicherungsanstalt</t>
  </si>
  <si>
    <t>Alumniverband der Universität Wien</t>
  </si>
  <si>
    <t>Ankünder GmbH</t>
  </si>
  <si>
    <t>Anton Bruckner Privatuniversität für Musik, Schauspiel und Tanz</t>
  </si>
  <si>
    <t>Arbeitsmarktservice Österreich, Wien</t>
  </si>
  <si>
    <t>Archäologische Kulturpark Niederösterreich Betriebsgesellschaft m.b.H.</t>
  </si>
  <si>
    <t>ARE Austrian Real Estate GmbH</t>
  </si>
  <si>
    <t>Arnold Schönberg Center Privatstiftung</t>
  </si>
  <si>
    <t>Ärztekammer für Kärnten</t>
  </si>
  <si>
    <t>Ärztekammer für Oberösterreich</t>
  </si>
  <si>
    <t>Ärztekammer Steiermark</t>
  </si>
  <si>
    <t>ASFINAG Maut Service GmbH</t>
  </si>
  <si>
    <t>ASFINAG Service GmbH</t>
  </si>
  <si>
    <t>Austria Wirtschaftsservice Gesellschaft mit beschränkter Haftung</t>
  </si>
  <si>
    <t>Austrian Development Agency</t>
  </si>
  <si>
    <t>Austrian Post International Deutschland GmbH</t>
  </si>
  <si>
    <t>Austrian Power Grid AG</t>
  </si>
  <si>
    <t>Autobahnen- und SchnellstraßenFinanzierungs-Aktiengesellschaft</t>
  </si>
  <si>
    <t>AWZ Soziales Wien GmbH</t>
  </si>
  <si>
    <t>BESTATTUNG WIEN GmbH</t>
  </si>
  <si>
    <t>Betriebskrankenkasse voestalpine Bahnsysteme</t>
  </si>
  <si>
    <t>Bezirksbauernkammer Amstetten</t>
  </si>
  <si>
    <t>Bezirksbauernkammer Bruck a. d. Leitha - Schwechat</t>
  </si>
  <si>
    <t>Bezirksbauernkammer Gänserndorf</t>
  </si>
  <si>
    <t>Bezirksbauernkammer Hollabrunn</t>
  </si>
  <si>
    <t>Bezirksbauernkammer Horn</t>
  </si>
  <si>
    <t>Bezirksbauernkammer Korneuburg</t>
  </si>
  <si>
    <t>Bezirksbauernkammer Krems</t>
  </si>
  <si>
    <t>Bezirksbauernkammer Melk</t>
  </si>
  <si>
    <t>Bezirksbauernkammer Neunkirchen</t>
  </si>
  <si>
    <t>Bezirksbauernkammer Scheibbs</t>
  </si>
  <si>
    <t>Bezirksbauernkammer St. Pölten</t>
  </si>
  <si>
    <t>Bezirksbauernkammer Waidhofen a. d. Thaya</t>
  </si>
  <si>
    <t>Bezirksbauernkammer Waidhofen a. d. Ybbs</t>
  </si>
  <si>
    <t>Bezirksbauernkammer Wiener Neustadt</t>
  </si>
  <si>
    <t>Bezirksbauernkammer Zwettl</t>
  </si>
  <si>
    <t>Bioenergie Kufstein GmbH</t>
  </si>
  <si>
    <t>Bundesforschungs- und Ausbildungszentrum für Wald, Naturgefahren und Landschaft</t>
  </si>
  <si>
    <t>Bundesimmobiliengesellschaft m.b.H.</t>
  </si>
  <si>
    <t>Bundeskanzleramt</t>
  </si>
  <si>
    <t>Bundesministerium für Arbeit, Soziales, Gesundheit und Konsumentenschutz</t>
  </si>
  <si>
    <t>Bundesministerium für Bildung, Wissenschaft und Forschung</t>
  </si>
  <si>
    <t>Bundesministerium für Europa, Integration und Äußeres</t>
  </si>
  <si>
    <t>Bundesministerium für Finanzen</t>
  </si>
  <si>
    <t>Bundesministerium für Inneres</t>
  </si>
  <si>
    <t>Bundesministerium für Landesverteidigung</t>
  </si>
  <si>
    <t>Bundesministerium für Nachhaltigkeit und Tourismus</t>
  </si>
  <si>
    <t xml:space="preserve">Bundesministerium für Verfassung, Reformen, Deregulierung und Justiz </t>
  </si>
  <si>
    <t>Bundesministerium für Verkehr, Innovation und Technologie</t>
  </si>
  <si>
    <t>Bundesrechenzentrum Gesellschaft mit beschränkter Haftung</t>
  </si>
  <si>
    <t>Burgenland Tourismus GmbH</t>
  </si>
  <si>
    <t>Burgtheater GmbH</t>
  </si>
  <si>
    <t>Business Upper Austria - OÖ Wirtschaftsagentur GmbH</t>
  </si>
  <si>
    <t>BWI Biowärme Imst GmbH &amp; Co KG</t>
  </si>
  <si>
    <t>CeMM - FORSCHUNGSZENTRUM FÜR MOLEKULARE MEDIZIN GmbH.</t>
  </si>
  <si>
    <t>Cevak, a.s.</t>
  </si>
  <si>
    <t>Citycom Telekommunikation GmbH</t>
  </si>
  <si>
    <t>CMA Carinthische Musikakademie GmbH</t>
  </si>
  <si>
    <t>Congress und Messe Innsbruck GmbH</t>
  </si>
  <si>
    <t>CSAD AUTOBUSY Ceske Budejovice a.s.</t>
  </si>
  <si>
    <t>Dachstein Tourismus AG</t>
  </si>
  <si>
    <t>DDSG - BLUE DANUBE SCHIFFAHRT GMBH.</t>
  </si>
  <si>
    <t>Design Center Linz Betriebsgesellschaft m.b.H.</t>
  </si>
  <si>
    <t>Diplomatische Akademie Wien</t>
  </si>
  <si>
    <t>Dornbirner Sparkasse Bank AG</t>
  </si>
  <si>
    <t>ecoplus.Niederösterreichs Wirtschaftsagentur GmbH</t>
  </si>
  <si>
    <t>ELGA GmbH</t>
  </si>
  <si>
    <t>Energie AG Oberösterreich</t>
  </si>
  <si>
    <t>Energie AG Oberösterreich Kraftwerke GmbH</t>
  </si>
  <si>
    <t>Energie AG Oberösterreich Telekom GmbH</t>
  </si>
  <si>
    <t>Energie AG Oberösterreich Umwelt Service GmbH</t>
  </si>
  <si>
    <t>Energie AG Oberösterreich Vertrieb GmbH &amp; Co KG</t>
  </si>
  <si>
    <t>Energie AG Oberösterreich Wärme GmbH</t>
  </si>
  <si>
    <t>Energie Burgenland Vertrieb GmbH &amp; Co KG</t>
  </si>
  <si>
    <t>Energie Graz GmbH &amp; Co KG</t>
  </si>
  <si>
    <t>Energie Klagenfurt GmbH</t>
  </si>
  <si>
    <t>Energie Steiermark Kunden GmbH</t>
  </si>
  <si>
    <t>Energienetze Steiermark GmbH</t>
  </si>
  <si>
    <t>Energiesparverband Oberösterreich</t>
  </si>
  <si>
    <t>Ennshafen OÖ GmbH</t>
  </si>
  <si>
    <t>Ennskraftwerke Aktiengesellschaft</t>
  </si>
  <si>
    <t>EurothermenResort Bad Schallerbach GmbH</t>
  </si>
  <si>
    <t>EVN AG</t>
  </si>
  <si>
    <t>EVN Energievertrieb GmbH &amp; Co KG</t>
  </si>
  <si>
    <t>EVN Wärme GmbH</t>
  </si>
  <si>
    <t>evn wasser Gesellschaft m.b.H.</t>
  </si>
  <si>
    <t>eww ag</t>
  </si>
  <si>
    <t>Express One d.o.o. Sarajevao</t>
  </si>
  <si>
    <t>Fachhochschule St. Pölten GmbH</t>
  </si>
  <si>
    <t>Fachhochschule Wiener Neustadt GmbH</t>
  </si>
  <si>
    <t>FACULTAS DOM Buchhandels GmbH</t>
  </si>
  <si>
    <t>FACULTAS Verlags- und Buchhandels AG</t>
  </si>
  <si>
    <t>Familie &amp; Beruf Management GmbH</t>
  </si>
  <si>
    <t>feibra GmbH</t>
  </si>
  <si>
    <t>FH Gesundheitsberufe OÖ GmbH</t>
  </si>
  <si>
    <t>FH OÖ Forschungs &amp; Entwicklungs GmbH</t>
  </si>
  <si>
    <t>FH OÖ Studienbetriebs GmbH</t>
  </si>
  <si>
    <t>Flughafen Graz Betriebs GmbH</t>
  </si>
  <si>
    <t>Flughafen Linz GesmbH</t>
  </si>
  <si>
    <t>Flughafen Wien Aktiengesellschaft</t>
  </si>
  <si>
    <t>Fonds Soziales Wien</t>
  </si>
  <si>
    <t>FSW - Wiener Pflege- und Betreuungsdienste GmbH</t>
  </si>
  <si>
    <t>GBG Gebäude- und Baumanagement Graz GmbH</t>
  </si>
  <si>
    <t>GELUP GmbH</t>
  </si>
  <si>
    <t>Gemeinde Wals-Siezenheim</t>
  </si>
  <si>
    <t>Gemeinnützige Salzburger Landeskliniken Betriebsgesellschaft mbH</t>
  </si>
  <si>
    <t>Gemeinnützige Salzburger Wohnbaugesellschaft m.b.H.</t>
  </si>
  <si>
    <t>Gemeinnützige Welser Heimstättengenossenschaft, eingetragene Genossenschaft mit beschränkter Haftung</t>
  </si>
  <si>
    <t>Geologische Bundesanstalt</t>
  </si>
  <si>
    <t>GESIBA Gemeinnützige Siedlungs- und Bauaktiengesellschaft</t>
  </si>
  <si>
    <t>Gesundheit Österreich GmbH</t>
  </si>
  <si>
    <t>Grafenegg Kulturbetriebsgesellschaft m.b.H.</t>
  </si>
  <si>
    <t>Grazer Spielstätten Orpheum, Dom im Berg u. Schloßbergbühne Kasematten GmbH</t>
  </si>
  <si>
    <t>GWS Gemeinnützige Alpenländische Gesellschaft für Wohnungsbau und Siedlungswesen m.b.H.</t>
  </si>
  <si>
    <t>Halle E+G BetriebsgmbH</t>
  </si>
  <si>
    <t>Hauptverband der österreichischen Sozialversicherungsträger</t>
  </si>
  <si>
    <t>HAUSCOMFORT GmbH</t>
  </si>
  <si>
    <t>Holding Graz - Kommunale Dienstleistungen GmbH</t>
  </si>
  <si>
    <t>HYPO NOE First Facility GmbH</t>
  </si>
  <si>
    <t>HYPO NOE Immobilien Beteiligungsholding GmbH</t>
  </si>
  <si>
    <t>HYPO NOE Landesbank für Niederösterreich und Wien AG</t>
  </si>
  <si>
    <t>HYPO TIROL BANK AG</t>
  </si>
  <si>
    <t>Hypo Vorarlberg Bank AG</t>
  </si>
  <si>
    <t>Institute of Science and Technology Austria</t>
  </si>
  <si>
    <t>Internationales Amtssitz- und Konferenzzentrum Wien, Aktiengesellschaft</t>
  </si>
  <si>
    <t>JOANNEUM RESEARCH Forschungsgesellschaft mbH</t>
  </si>
  <si>
    <t>KA Finanz AG</t>
  </si>
  <si>
    <t>Kammer der Architekten und Ingenieurkonsulenten für Oberösterreich und Salzburg</t>
  </si>
  <si>
    <t xml:space="preserve">Kammer für Arbeiter und Angestellte für das Burgenland </t>
  </si>
  <si>
    <t>Kammer für Arbeiter und Angestellte für Oberösterreich</t>
  </si>
  <si>
    <t>Kammer für Arbeiter und Angestellte für Steiermark</t>
  </si>
  <si>
    <t>Kammer für Arbeiter und Angestellte für Wien</t>
  </si>
  <si>
    <t>Kärnten Werbung Marketing &amp; Innovationsmanagement GesmbH</t>
  </si>
  <si>
    <t>Kärntner Nationalparkfonds Hohe Tauern</t>
  </si>
  <si>
    <t>KELAG Wärme GmbH</t>
  </si>
  <si>
    <t>KELAG-Kärntner Elektrizitäts-Aktiengesellschaft</t>
  </si>
  <si>
    <t>Kepler Universitätsklinikum GmbH</t>
  </si>
  <si>
    <t>Klinikum Wels-Grieskirchen GmbH</t>
  </si>
  <si>
    <t>KNG-Kärnten Netz GmbH</t>
  </si>
  <si>
    <t>Kompetenzzentrum Holz GmbH</t>
  </si>
  <si>
    <t>Krankenhaus der Barmherzigen Schwestern Linz Betriebsgesellschaft m.b.H.</t>
  </si>
  <si>
    <t>Krankenhaus der Barmherzigen Schwestern Ried Betriebsgesellschaft m.b.H.</t>
  </si>
  <si>
    <t>Krankenhaus Göttlicher Heiland GmbH</t>
  </si>
  <si>
    <t>KUNSTMEILE KREMS Betriebsgesellschaft m.b.H.</t>
  </si>
  <si>
    <t>Kuratorium Wiener Pensionisten-Wohnhäuser</t>
  </si>
  <si>
    <t>Kurbad Tatzmannsdorf Aktiengesellschaft</t>
  </si>
  <si>
    <t>Land Kärnten</t>
  </si>
  <si>
    <t>Land Oberösterreich</t>
  </si>
  <si>
    <t>Land Salzburg</t>
  </si>
  <si>
    <t>Land Tirol</t>
  </si>
  <si>
    <t>Land Vorarlberg</t>
  </si>
  <si>
    <t>Landarbeiterkammer für Oberösterreich</t>
  </si>
  <si>
    <t>Landes-Immobilien GmbH</t>
  </si>
  <si>
    <t>ländleticket marketing gmbh</t>
  </si>
  <si>
    <t>Landwirtschaftliche Bundesversuchswirtschaften Gesellschaft mit beschränkter Haftung</t>
  </si>
  <si>
    <t>Landwirtschaftskammer Oberösterreich</t>
  </si>
  <si>
    <t>Landwirtschaftskammer Salzburg</t>
  </si>
  <si>
    <t>Landwirtschaftskammer Steiermark</t>
  </si>
  <si>
    <t>Landwirtschaftskammer Wien</t>
  </si>
  <si>
    <t>LBG Burgenland Steuerberatung GmbH</t>
  </si>
  <si>
    <t>LBG Computerdienst Gesellschaft m.b.H.</t>
  </si>
  <si>
    <t>LBG Kärnten Steuerberatung GmbH</t>
  </si>
  <si>
    <t>LBG Niederösterreich Steuerberatung GmbH</t>
  </si>
  <si>
    <t>LBG Oberösterreich Steuerberatung GmbH</t>
  </si>
  <si>
    <t>LBG Österreich GmbH Wirtschaftsprüfung &amp; Steuerberatung</t>
  </si>
  <si>
    <t>LBG Steiermark Steuerberatung GmbH</t>
  </si>
  <si>
    <t>LBG Wien Steuerberatung GmbH</t>
  </si>
  <si>
    <t>LBG Wirtschaftsprüfung &amp; Steuerberatung GmbH</t>
  </si>
  <si>
    <t>LINZ AG für Energie, Telekommunikation, Verkehr und Kommunale Dienste</t>
  </si>
  <si>
    <t>Linz Gas Vertrieb GmbH &amp; Co KG</t>
  </si>
  <si>
    <t>LINZ GAS/WÄRME GmbH für Erdgas- und Wärmeversorgung</t>
  </si>
  <si>
    <t>LINZ LINIEN GmbH für öffentlichen Personennahverkehr</t>
  </si>
  <si>
    <t>LINZ SERVICE GmbH für Infrastruktur und Kommunale Dienste</t>
  </si>
  <si>
    <t>LINZ STROM GAS WÄRME GmbH für Energiedienstleistungen und Telekommunikation</t>
  </si>
  <si>
    <t>LINZ STROM Vertrieb GmbH &amp; Co KG</t>
  </si>
  <si>
    <t>Linzer Veranstaltungsgesellschaft m.b.H.</t>
  </si>
  <si>
    <t>LIWEST Kabelmedien GmbH</t>
  </si>
  <si>
    <t>MAK - Österreichisches Museum für angewandte Kunst</t>
  </si>
  <si>
    <t>Management Book Service BuchvertriebsGmbH</t>
  </si>
  <si>
    <t>MANAGEMENTSERVICE LINZ GmbH</t>
  </si>
  <si>
    <t>Marktgemeinde Gratwein-Straßengel</t>
  </si>
  <si>
    <t>Marktgemeinde Hard</t>
  </si>
  <si>
    <t>Marktgemeinde Lustenau</t>
  </si>
  <si>
    <t>Marktgemeinde Perchtoldsdorf</t>
  </si>
  <si>
    <t>Medien.Zustell GmbH</t>
  </si>
  <si>
    <t>Messe Congress Graz Betriebsgesellschaft m.b.H.</t>
  </si>
  <si>
    <t>Mittelschulgemeinde Bruck an der Leitha</t>
  </si>
  <si>
    <t>Mittelschulgemeinde Gmünd</t>
  </si>
  <si>
    <t>Mittelschulgemeinde Hinterbrühl</t>
  </si>
  <si>
    <t>Mittelschulgemeinde Hollabrunn</t>
  </si>
  <si>
    <t>Mittelschulgemeinde Raabs an der Thaya</t>
  </si>
  <si>
    <t>Mittelschulgemeinde Teesdorf</t>
  </si>
  <si>
    <t>Mobilitätsagentur Wien GmbH</t>
  </si>
  <si>
    <t>MOZARTHAUS VIENNA Errichtungs- und Betriebs GmbH</t>
  </si>
  <si>
    <t>Multimedia One GmbH</t>
  </si>
  <si>
    <t>Münze Österreich Aktiengesellschaft</t>
  </si>
  <si>
    <t>Museen der Stadt Wien</t>
  </si>
  <si>
    <t>Museum Moderner Kunst Stiftung Ludwig Wien (MUMOK)</t>
  </si>
  <si>
    <t>Nationalpark Donau-Auen GmbH</t>
  </si>
  <si>
    <t>Nationalpark Oberösterreichische Kalkalpen Gesellschaft m.b.H.</t>
  </si>
  <si>
    <t>Naturhistorisches Museum</t>
  </si>
  <si>
    <t>Netz Burgenland GmbH</t>
  </si>
  <si>
    <t>Netz Niederösterreich GmbH</t>
  </si>
  <si>
    <t>Netz Oberösterreich GmbH</t>
  </si>
  <si>
    <t>Neue Mittelschulgemeinde Fischamend</t>
  </si>
  <si>
    <t>Neue Mittelschulgemeinde Schwadorf</t>
  </si>
  <si>
    <t>Niederösterreich-Card GmbH</t>
  </si>
  <si>
    <t>Niederösterreichische Energie- und Umweltagentur Betriebs-GmbH</t>
  </si>
  <si>
    <t>Niederösterreichische Energie- und Umweltagentur GmbH</t>
  </si>
  <si>
    <t>Niederösterreichische Gebietskrankenkasse</t>
  </si>
  <si>
    <t>Niederösterreichische Kulturszene Betriebsgesellschaft m.b.H.</t>
  </si>
  <si>
    <t>Niederösterreichische Landeskliniken-Holding</t>
  </si>
  <si>
    <t>Niederösterreichische Museum Betriebsgesellschaft m.b.H.</t>
  </si>
  <si>
    <t>Niederösterreichische Tonkünstler Betriebsgesellschaft m.b.H.</t>
  </si>
  <si>
    <t>Niederösterreichische Verkehrsorganisationsges.m.b.H. (NÖVOG)</t>
  </si>
  <si>
    <t>NÖ Festival und Kino GmbH</t>
  </si>
  <si>
    <t>NÖ Kulturwirtschaft GesmbH.</t>
  </si>
  <si>
    <t>Notariatskammer für Steiermark</t>
  </si>
  <si>
    <t>ÖBB-Business Competence Center GmbH</t>
  </si>
  <si>
    <t>ÖBB-Immobilienmanagement Gesellschaft mbH</t>
  </si>
  <si>
    <t>ÖBB-Infrastruktur Aktiengesellschaft</t>
  </si>
  <si>
    <t>ÖBB-Werbung GmbH</t>
  </si>
  <si>
    <t>Oberösterreich Tourismus</t>
  </si>
  <si>
    <t>Oberösterreich Tourismus GmbH</t>
  </si>
  <si>
    <t>Oberösterreichische Lehrer-Kranken- und Unfallfürsorge</t>
  </si>
  <si>
    <t>Oberösterreichischer Landes-Feuerwehrverband</t>
  </si>
  <si>
    <t>Oberösterreichischer Landesabfallverband</t>
  </si>
  <si>
    <t>Oesterreichische Nationalbank</t>
  </si>
  <si>
    <t>OÖ Hypo Leasinggesellschaft m.b.H.</t>
  </si>
  <si>
    <t>OÖ Thermenholding GmbH</t>
  </si>
  <si>
    <t>Oö. Boden- und Baustoffprüfstelle GmbH</t>
  </si>
  <si>
    <t>Ordensklinikum Linz GmbH</t>
  </si>
  <si>
    <t>ORF Marketing &amp; Creation GmbH &amp; Co KG</t>
  </si>
  <si>
    <t>ORS comm GmbH &amp; Co KG</t>
  </si>
  <si>
    <t>Orthopädisches Spital Speising GmbH</t>
  </si>
  <si>
    <t>Österreich Wein Marketing GmbH</t>
  </si>
  <si>
    <t>Österreich Werbung</t>
  </si>
  <si>
    <t>Österreichische Akademie der Wissenschaften</t>
  </si>
  <si>
    <t>Österreichische Apothekerkammer</t>
  </si>
  <si>
    <t>Österreichische Ärztekammer</t>
  </si>
  <si>
    <t>Österreichische Bundesforste AG</t>
  </si>
  <si>
    <t>Österreichische Donaulager GmbH</t>
  </si>
  <si>
    <t>Österreichische Energieagentur - Austrian Energy Agency - AEA</t>
  </si>
  <si>
    <t>Österreichische Forschungsförderungsgesellschaft mbH</t>
  </si>
  <si>
    <t>Österreichische Mensen-Betriebsgesellschaft m.b.H.</t>
  </si>
  <si>
    <t>Österreichische Post Aktiengesellschaft</t>
  </si>
  <si>
    <t>Österreichische Rundfunksender GmbH &amp; Co KG</t>
  </si>
  <si>
    <t>Österreichische UNESCO-Kommission, Verein</t>
  </si>
  <si>
    <t>Österreichischer Integrationsfonds – Fonds zur Integration von Flüchtlingen und MigrantInnen</t>
  </si>
  <si>
    <t>Österreichischer Rundfunk</t>
  </si>
  <si>
    <t>ÖWI Handels-GmbH</t>
  </si>
  <si>
    <t>Pensionsversicherungsanstalt</t>
  </si>
  <si>
    <t>Polytechnische Schulgemeinde Gänserndorf</t>
  </si>
  <si>
    <t>Post Systemlogistik GmbH</t>
  </si>
  <si>
    <t>Post.Wertlogistik GmbH</t>
  </si>
  <si>
    <t>PROHOLZ - Verband der steirischen Forst- und Holzwirtschaft</t>
  </si>
  <si>
    <t>PROVITA Projektgesellschaft mbH</t>
  </si>
  <si>
    <t>PSG Poster Service GmbH</t>
  </si>
  <si>
    <t>Q Logistics GmbH</t>
  </si>
  <si>
    <t>Rail Cargo Austria Aktiengesellschaft</t>
  </si>
  <si>
    <t>Rail Cargo Logistics - Austria GmbH</t>
  </si>
  <si>
    <t>Rail Tours Touristik Gesellschaft m.b.H.</t>
  </si>
  <si>
    <t>Rundfunk und Telekom Regulierungs-GmbH (RTR-GmbH)</t>
  </si>
  <si>
    <t>Salzburg 20.16 GmbH</t>
  </si>
  <si>
    <t>Salzburg AG für Energie, Verkehr und Telekommunikation</t>
  </si>
  <si>
    <t>Salzburger Flughafen GmbH</t>
  </si>
  <si>
    <t>SALZBURGER LAND TOURISMUS Gesellschaft m.b.H.</t>
  </si>
  <si>
    <t>Salzburger Nationalparkfonds</t>
  </si>
  <si>
    <t>Schallaburg Kulturbetriebsges.m.b.H.</t>
  </si>
  <si>
    <t>Schiene OÖ GmbH</t>
  </si>
  <si>
    <t>Schienen-Control Österreichische Gesellschaft für Schienenverkehrsmarktregulierung mit beschränkter Haftung</t>
  </si>
  <si>
    <t>Schloß Schönbrunn Kultur- und Betriebsgesellschaft m.b.H.</t>
  </si>
  <si>
    <t>Schönbrunner Tiergarten-Gesellschaft m.b.H.</t>
  </si>
  <si>
    <t>Schulgemeinde der allgemeinen Sonderschule Hollabrunn</t>
  </si>
  <si>
    <t>Schulgemeinde der Allgemeinen Sonderschule Mödling</t>
  </si>
  <si>
    <t>Schulgemeindeverband Spittal an der Drau</t>
  </si>
  <si>
    <t>Sonderschulgemeinde Schwechat</t>
  </si>
  <si>
    <t>Sonnentherme BetriebsgesmbH</t>
  </si>
  <si>
    <t>Sozialhilfeverband Bruck-Mürzzuschlag</t>
  </si>
  <si>
    <t>Sozialhilfeverband Grieskirchen</t>
  </si>
  <si>
    <t>Sozialversicherungs-Chipkarten Betriebs- und Errichtungsgesellschaft m.b.H. - SVC</t>
  </si>
  <si>
    <t>Sozialversicherungsanstalt der Bauern</t>
  </si>
  <si>
    <t>Spanische Hofreitschule - Bundesgestüt Piber</t>
  </si>
  <si>
    <t>St. Josef Krankenhaus GmbH</t>
  </si>
  <si>
    <t>Stadt Graz</t>
  </si>
  <si>
    <t>Stadt Innsbruck</t>
  </si>
  <si>
    <t>Stadt Klagenfurt am Wörthersee</t>
  </si>
  <si>
    <t>Stadt Linz</t>
  </si>
  <si>
    <t>Stadt Salzburg</t>
  </si>
  <si>
    <t>Stadt St. Pölten</t>
  </si>
  <si>
    <t>Stadt Steyr</t>
  </si>
  <si>
    <t>Stadt Waidhofen/ Ybbs</t>
  </si>
  <si>
    <t>Stadt Wels</t>
  </si>
  <si>
    <t>Stadt Wien</t>
  </si>
  <si>
    <t>Stadt Wien Marketing GmbH</t>
  </si>
  <si>
    <t>Stadt Wiener Neustadt</t>
  </si>
  <si>
    <t>Stadtbetriebe Steyr GmbH</t>
  </si>
  <si>
    <t>Stadtgemeinde Amstetten</t>
  </si>
  <si>
    <t>Stadtgemeinde Bad Vöslau</t>
  </si>
  <si>
    <t>Stadtgemeinde Baden</t>
  </si>
  <si>
    <t>Stadtgemeinde Bregenz</t>
  </si>
  <si>
    <t>Stadtgemeinde der Freistadt Eisenstadt</t>
  </si>
  <si>
    <t>Stadtgemeinde Dornbirn</t>
  </si>
  <si>
    <t>Stadtgemeinde Ebreichsdorf</t>
  </si>
  <si>
    <t>Stadtgemeinde Feldbach</t>
  </si>
  <si>
    <t>Stadtgemeinde Gänserndorf</t>
  </si>
  <si>
    <t>Stadtgemeinde Gmunden</t>
  </si>
  <si>
    <t>Stadtgemeinde Hallein</t>
  </si>
  <si>
    <t>Stadtgemeinde Hollabrunn</t>
  </si>
  <si>
    <t>Stadtgemeinde Judenburg</t>
  </si>
  <si>
    <t>Stadtgemeinde Kapfenberg</t>
  </si>
  <si>
    <t>Stadtgemeinde Klosterneuburg</t>
  </si>
  <si>
    <t>Stadtgemeinde Korneuburg</t>
  </si>
  <si>
    <t>Stadtgemeinde Leoben</t>
  </si>
  <si>
    <t>Stadtgemeinde Lienz</t>
  </si>
  <si>
    <t>Stadtgemeinde Marchtrenk</t>
  </si>
  <si>
    <t>Stadtgemeinde Mödling</t>
  </si>
  <si>
    <t>Stadtgemeinde Saalfelden</t>
  </si>
  <si>
    <t>Stadtgemeinde Schwaz</t>
  </si>
  <si>
    <t>Stadtgemeinde Schwechat</t>
  </si>
  <si>
    <t>Stadtgemeinde Seekirchen am Wallersee</t>
  </si>
  <si>
    <t>Stadtgemeinde St. Johann im Pongau</t>
  </si>
  <si>
    <t>Stadtgemeinde St. Veit an der Glan</t>
  </si>
  <si>
    <t>Stadtgemeinde Traiskirchen</t>
  </si>
  <si>
    <t>Stadtgemeinde Traun</t>
  </si>
  <si>
    <t>Stadtgemeinde Tulln an der Donau</t>
  </si>
  <si>
    <t>Stadtgemeinde Vöcklabruck</t>
  </si>
  <si>
    <t>Stadtgemeinde Völkermarkt</t>
  </si>
  <si>
    <t>Stadtgemeinde Weiz</t>
  </si>
  <si>
    <t>Stadtgemeinde Zwettl</t>
  </si>
  <si>
    <t>Stadtwerke Bruck an der Mur GmbH</t>
  </si>
  <si>
    <t>Stadtwerke Hall in Tirol GmbH</t>
  </si>
  <si>
    <t>Stadtwerke Kapfenberg GmbH</t>
  </si>
  <si>
    <t>Stadtwerke Klagenfurt Aktiengesellschaft</t>
  </si>
  <si>
    <t>Steiermärkische Gebietskrankenkasse</t>
  </si>
  <si>
    <t>Steiermärkische Krankenanstaltengesellschaft m.b.H.</t>
  </si>
  <si>
    <t>Steirische Tourismus GmbH</t>
  </si>
  <si>
    <t>steirischer herbst festival gmbh</t>
  </si>
  <si>
    <t>Stromnetz Graz GmbH &amp; Co KG</t>
  </si>
  <si>
    <t>Sucht- und Drogenkoordination Wien gemeinnützige GmbH</t>
  </si>
  <si>
    <t>Tech Center Linz - Winterhafen Errichtungs- und Betriebsgesellschaft m.b.H.</t>
  </si>
  <si>
    <t>Technische Universität Graz</t>
  </si>
  <si>
    <t>Technische Universität Wien</t>
  </si>
  <si>
    <t>Technisches Museum Wien mit Österreichischer Mediathek</t>
  </si>
  <si>
    <t>Tiergarten Schönbrunn Gastronomie GmbH</t>
  </si>
  <si>
    <t>Tirol Kliniken GmbH</t>
  </si>
  <si>
    <t>Tirol Werbung GmbH</t>
  </si>
  <si>
    <t>Tiroler Festspiele Erl Betriebsges.m.b.H</t>
  </si>
  <si>
    <t>TIWAG-Tiroler Wasserkraft AG</t>
  </si>
  <si>
    <t>Traunsee Touristik GmbH Nfg. &amp; Co KG</t>
  </si>
  <si>
    <t>Umweltdienst Burgenland GmbH</t>
  </si>
  <si>
    <t>Universität für angewandte Kunst Wien</t>
  </si>
  <si>
    <t>Universität Klagenfurt</t>
  </si>
  <si>
    <t>Universität Linz</t>
  </si>
  <si>
    <t>Upper Austrian Research GmbH</t>
  </si>
  <si>
    <t>VERBUND AG</t>
  </si>
  <si>
    <t>VERBUND Thermal Power GmbH &amp; Co KG in Liqu.</t>
  </si>
  <si>
    <t>Verein Theater der Jugend</t>
  </si>
  <si>
    <t>Vereinigte Bühnen Wien Ges.m.b.H.</t>
  </si>
  <si>
    <t>Verkehrsverbund Ost-Region (VOR) Gesellschaft m.b.H.</t>
  </si>
  <si>
    <t>Verlagshaus der Ärzte - Gesellschaft für Medienproduktion und Kommunikationsberatung GmbH</t>
  </si>
  <si>
    <t>Versicherungsanstalt für Eisenbahnen und Bergbau</t>
  </si>
  <si>
    <t>Verwaltungsgerichtshof</t>
  </si>
  <si>
    <t>Veterinärmedizinische Universität Wien</t>
  </si>
  <si>
    <t>via donau - Österreichische Wasserstraßen-Gesellschaft m.b.H.</t>
  </si>
  <si>
    <t>Vienna Film Commission GmbH</t>
  </si>
  <si>
    <t>Volksanwaltschaft</t>
  </si>
  <si>
    <t>Volksschulgemeinde Orth an der Donau</t>
  </si>
  <si>
    <t>Volksschulgemeinde Schwadorf</t>
  </si>
  <si>
    <t>Volksschulgemeinde Wieselburg</t>
  </si>
  <si>
    <t>Vorarlberger Gebietskrankenkasse</t>
  </si>
  <si>
    <t>Wachau Kultur Melk GmbH</t>
  </si>
  <si>
    <t>Welios Betriebs-GmbH</t>
  </si>
  <si>
    <t>Wels Strom GmbH</t>
  </si>
  <si>
    <t>WH-Interactive GmbH</t>
  </si>
  <si>
    <t>WIEN ENERGIE GmbH</t>
  </si>
  <si>
    <t>Wiener ArbeitnehmerInnen Förderungsfonds</t>
  </si>
  <si>
    <t>Wiener Festwochen GesmbH</t>
  </si>
  <si>
    <t>Wiener Gebietskrankenkasse</t>
  </si>
  <si>
    <t xml:space="preserve">Wiener Gesundheitsfonds </t>
  </si>
  <si>
    <t>Wiener Gewässer Management Gesellschaft mbH</t>
  </si>
  <si>
    <t>WIENER LOKALBAHNEN GmbH</t>
  </si>
  <si>
    <t>Wiener Neustadt Holding GmbH</t>
  </si>
  <si>
    <t>Wiener Staatsoper GmbH</t>
  </si>
  <si>
    <t>Wiener Stadthalle Betriebs- und Veranstaltungsgesellschaft m.b.H.</t>
  </si>
  <si>
    <t>WIENER STADTWERKE GmbH</t>
  </si>
  <si>
    <t>Wiener Tourismusverband</t>
  </si>
  <si>
    <t>Wiener Zeitung Digitale Publikationen GmbH</t>
  </si>
  <si>
    <t>Wiener Zeitung GmbH</t>
  </si>
  <si>
    <t>WIPARK Garagen GmbH</t>
  </si>
  <si>
    <t>Wirtschafts- und Dienstleistungspark Stadtgut Steyr GmbH</t>
  </si>
  <si>
    <t>Wirtschaftskammer Burgenland</t>
  </si>
  <si>
    <t>Wirtschaftskammer Burgenland, Landesgremium des Handels mit Mode und Freizeitartikeln</t>
  </si>
  <si>
    <t>Wirtschaftskammer Kärnten</t>
  </si>
  <si>
    <t>Wirtschaftskammer Kärnten, Fachgruppe Gärtner und Floristen</t>
  </si>
  <si>
    <t>Wirtschaftskammer Kärnten, Fachgruppe Gewerbliche Dienstleister</t>
  </si>
  <si>
    <t>Wirtschaftskammer Kärnten, Fachgruppe Lebensmittelgewerbe</t>
  </si>
  <si>
    <t>Wirtschaftskammer Kärnten, Fachgruppe Lebensmittelhandel</t>
  </si>
  <si>
    <t>Wirtschaftskammer Niederösterreich</t>
  </si>
  <si>
    <t>Wirtschaftskammer Niederösterreich, Fachgruppe der Holzindustrie NÖ</t>
  </si>
  <si>
    <t>Wirtschaftskammer Niederösterreich, Fachgruppe der Persönlichen Dienstleister</t>
  </si>
  <si>
    <t>Wirtschaftskammer Niederösterreich, Fachgruppe Gastronomie NÖ</t>
  </si>
  <si>
    <t>Wirtschaftskammer Niederösterreich, Fachgruppe Hotellerie NÖ</t>
  </si>
  <si>
    <t>Wirtschaftskammer Niederösterreich, Fachgruppe Personenberatung- und betreuung</t>
  </si>
  <si>
    <t>Wirtschaftskammer Niederösterreich, Landesgremium des Agrarhandels NÖ</t>
  </si>
  <si>
    <t>Wirtschaftskammer Niederösterreich, Landesgremium des Baustoff-, Eisen-, Hartwaren- und Holzhandels NÖ</t>
  </si>
  <si>
    <t>Wirtschaftskammer Niederösterreich, Landesgremium des Handels mit Mode und Freizeitartikeln NÖ</t>
  </si>
  <si>
    <t>Wirtschaftskammer Niederösterreich, Landesgremium des Lebensmittelhandels NÖ</t>
  </si>
  <si>
    <t>Wirtschaftskammer Niederösterreich, Landesgremium des Weinhandels NÖ</t>
  </si>
  <si>
    <t>Wirtschaftskammer Niederösterreich, Landesinnung der Gärtner und Floristen NÖ</t>
  </si>
  <si>
    <t>Wirtschaftskammer Niederösterreich, Landesinnung der Lebensmittelgewerbe NÖ</t>
  </si>
  <si>
    <t>Wirtschaftskammer Niederösterreich, Landesinnung Holzbau NÖ</t>
  </si>
  <si>
    <t>Wirtschaftskammer Oberösterreich</t>
  </si>
  <si>
    <t>Wirtschaftskammer Oberösterreich, Fachgruppe Autobus, Luftfahrt- und Schifffahrtunternehmungen</t>
  </si>
  <si>
    <t>Wirtschaftskammer Oberösterreich, Fachgruppe Buch- und Medienwirtschaft</t>
  </si>
  <si>
    <t>Wirtschaftskammer Oberösterreich, Fachgruppe der Seilbahnen</t>
  </si>
  <si>
    <t>Wirtschaftskammer Oberösterreich, Fachgruppe Entsorgungs- und Ressourcenmanagement</t>
  </si>
  <si>
    <t>Wirtschaftskammer Oberösterreich, Fachgruppe Finanzdienstleister</t>
  </si>
  <si>
    <t>Wirtschaftskammer Oberösterreich, Fachgruppe Freizeit- und Sportbetriebe</t>
  </si>
  <si>
    <t>Wirtschaftskammer Oberösterreich, Fachgruppe für die Beförderungsgewerbe mit PKW</t>
  </si>
  <si>
    <t>Wirtschaftskammer Oberösterreich, Fachgruppe Garagen-, Tankstellen- und Serviceunternehmungen</t>
  </si>
  <si>
    <t>Wirtschaftskammer Oberösterreich, Fachgruppe Gastronomie</t>
  </si>
  <si>
    <t>Wirtschaftskammer Oberösterreich, Fachgruppe Gesundheitsbetriebe</t>
  </si>
  <si>
    <t>Wirtschaftskammer Oberösterreich, Fachgruppe Gewerbliche Dienstleister</t>
  </si>
  <si>
    <t>Wirtschaftskammer Oberösterreich, Fachgruppe Handel mit Arzneimitteln, Drogeriewaren, Chemikalien, Farben</t>
  </si>
  <si>
    <t>Wirtschaftskammer Oberösterreich, Fachgruppe Holzindustrie</t>
  </si>
  <si>
    <t>Wirtschaftskammer Oberösterreich, Fachgruppe Hotellerie</t>
  </si>
  <si>
    <t>Wirtschaftskammer Oberösterreich, Fachgruppe Immobilien- und Vermögenstreuhänder</t>
  </si>
  <si>
    <t>Wirtschaftskammer Oberösterreich, Fachgruppe Ingenieurbüros</t>
  </si>
  <si>
    <t>Wirtschaftskammer Oberösterreich, Fachgruppe Kunsthandwerke</t>
  </si>
  <si>
    <t>Wirtschaftskammer Oberösterreich, Fachgruppe Personenberatung &amp; Personenbetreuung</t>
  </si>
  <si>
    <t>Wirtschaftskammer Oberösterreich, Fachgruppe Unternehmensberatung, Buchhaltung und Informationstechnologie</t>
  </si>
  <si>
    <t>Wirtschaftskammer Oberösterreich, Fachgruppe Versicherungsmakler und Berater in Versicherungsangelegenheiten</t>
  </si>
  <si>
    <t>Wirtschaftskammer Oberösterreich, Fachgruppe Werbung und Marktkommunikation</t>
  </si>
  <si>
    <t>Wirtschaftskammer Oberösterreich, Landesgremium der Versicherungsagenten</t>
  </si>
  <si>
    <t>Wirtschaftskammer Oberösterreich, Landesgremium des  Direktvertriebs</t>
  </si>
  <si>
    <t>Wirtschaftskammer Oberösterreich, Landesgremium des Agrarhandels</t>
  </si>
  <si>
    <t>Wirtschaftskammer Oberösterreich, Landesgremium des Baustoff-, Eisen-, Hartwaren und Holzhandels</t>
  </si>
  <si>
    <t>Wirtschaftskammer Oberösterreich, Landesgremium des Fahrzeughandels</t>
  </si>
  <si>
    <t>Wirtschaftskammer Oberösterreich, Landesgremium des Handels mit Mode und Freizeitartikeln</t>
  </si>
  <si>
    <t>Wirtschaftskammer Oberösterreich, Landesgremium des Lebensmittelhandels</t>
  </si>
  <si>
    <t>Wirtschaftskammer Oberösterreich, Landesgremium des Versand-, Internet und allgemeinen Handels</t>
  </si>
  <si>
    <t>Wirtschaftskammer Oberösterreich, Landesinnung Bau OÖ</t>
  </si>
  <si>
    <t>Wirtschaftskammer Oberösterreich, Landesinnung der Berufsfotografen</t>
  </si>
  <si>
    <t>Wirtschaftskammer Oberösterreich, Landesinnung der Chemischen Gewerbe &amp; Denkmal-, Fassaden- und Gebäudereiniger</t>
  </si>
  <si>
    <t>Wirtschaftskammer Oberösterreich, Landesinnung der Elektro-, Gebäude-, Alarm- und Kommunikationstechniker</t>
  </si>
  <si>
    <t>Wirtschaftskammer Oberösterreich, Landesinnung der Friseure</t>
  </si>
  <si>
    <t>Wirtschaftskammer Oberösterreich, Landesinnung der Fußpfleger, Kosmetiker und Masseure</t>
  </si>
  <si>
    <t>Wirtschaftskammer Oberösterreich, Landesinnung der Gärtner und Floristen</t>
  </si>
  <si>
    <t>Wirtschaftskammer Oberösterreich, Landesinnung der Gesundheitsberufe</t>
  </si>
  <si>
    <t>Wirtschaftskammer Oberösterreich, Landesinnung der Maler und Tapezierer</t>
  </si>
  <si>
    <t>Wirtschaftskammer Oberösterreich, Landesinnung der Metalltechniker</t>
  </si>
  <si>
    <t>Wirtschaftskammer Oberösterreich, Landesinnung der Mode und Bekleidungstechnik</t>
  </si>
  <si>
    <t>Wirtschaftskammer Oberösterreich, Landesinnung der Sanitär-, Heizungs- und Lüftungstechniker</t>
  </si>
  <si>
    <t>Wirtschaftskammer Oberösterreich, Landesinnung Fahrzeugtechnik</t>
  </si>
  <si>
    <t>Wirtschaftskammer Oberösterreich, Landesinnung Holzbau OÖ</t>
  </si>
  <si>
    <t>Wirtschaftskammer Oberösterreich, Landesinnung OÖ der Dachdecker, Glaser und Spengler</t>
  </si>
  <si>
    <t>Wirtschaftskammer Oberösterreich, Landesinnung Tischler und Holzgestalter</t>
  </si>
  <si>
    <t>Wirtschaftskammer Österreich</t>
  </si>
  <si>
    <t>Wirtschaftskammer Österreich, Bundesgremium der Handelsagenten</t>
  </si>
  <si>
    <t>Wirtschaftskammer Österreich, Bundesgremium des Foto-, Optik- und Medizinproduktehandels</t>
  </si>
  <si>
    <t>Wirtschaftskammer Österreich, Bundesgremium des Handels mit Mode und Freizeitartikeln</t>
  </si>
  <si>
    <t>Wirtschaftskammer Österreich, Bundesgremium des Juwelen-, Uhren-, Kunst-, Antiquitäten- und Briefmarkenhandels</t>
  </si>
  <si>
    <t>Wirtschaftskammer Österreich, Fachverband der Holzindustrie</t>
  </si>
  <si>
    <t>Wirtschaftskammer Österreich, Fachverband Hotellerie</t>
  </si>
  <si>
    <t>Wirtschaftskammer Österreich, Fachverband Unternehmensberatung, Buchhaltung und Informationstechnologie</t>
  </si>
  <si>
    <t>Wirtschaftskammer Salzburg</t>
  </si>
  <si>
    <t>Wirtschaftskammer Steiermark</t>
  </si>
  <si>
    <t>Wirtschaftskammer Steiermark, Fachgruppe Steiermark der gewerblichen Dienstleister</t>
  </si>
  <si>
    <t>Wirtschaftskammer Steiermark, Fachgruppe Steiermark der Holzindustrie</t>
  </si>
  <si>
    <t>Wirtschaftskammer Steiermark, Landesgremium Steiermark des Baustoff-, Eisen-, Hartwaren- und Holzhandels</t>
  </si>
  <si>
    <t>Wirtschaftskammer Steiermark, Landesinnung Steiermark der Lebensmittelgewerbe</t>
  </si>
  <si>
    <t>Wirtschaftskammer Tirol</t>
  </si>
  <si>
    <t>Wirtschaftskammer Tirol - Fachgruppe der Autobus-, Luftfahrt- und Schifffahrtsunternehmungen</t>
  </si>
  <si>
    <t>Wirtschaftskammer Tirol - Fachgruppe der Seilbahnen</t>
  </si>
  <si>
    <t>Wirtschaftskammer Tirol - Landesgremium des Handels mit Mode und Freizeitartikeln</t>
  </si>
  <si>
    <t>Wirtschaftskammer Tirol - Landesgremium des Lebensmittelhandels</t>
  </si>
  <si>
    <t>Wirtschaftskammer Tirol - Landesgremium des Maschinen und Technologiehandel</t>
  </si>
  <si>
    <t>Wirtschaftskammer Tirol, Fachgruppe der Garagen-, Tankstellen- und Serviceunternehmungen</t>
  </si>
  <si>
    <t>Wirtschaftskammer Tirol, Fachgruppe Güterbeförderung</t>
  </si>
  <si>
    <t>Wirtschaftskammer Vorarlberg</t>
  </si>
  <si>
    <t>Wirtschaftskammer Wien</t>
  </si>
  <si>
    <t>Wirtschaftskammer Wien, Fachgruppe Wien der Buch- und Medienwirtschaft</t>
  </si>
  <si>
    <t>Wirtschaftskammer Wien, Fachgruppe Wien der gewerblichen Dienstleister</t>
  </si>
  <si>
    <t>Wirtschaftskammer Wien, Landesgremium Wien des Agrarhandels</t>
  </si>
  <si>
    <t>Wirtschaftskammer Wien, Landesgremium Wien des Einzelhandels mit Mode und Freizeitartikeln</t>
  </si>
  <si>
    <t>Wirtschaftskammer Wien, Landesgremium Wien des Kunst-, Antiquitäten und Briefmarkenhandels</t>
  </si>
  <si>
    <t>Wirtschaftskammer Wien, Landesinnung Wien der Sanitär-, Heizungs- und Lüftungstechniker</t>
  </si>
  <si>
    <t>WKO Inhouse GmbH der Wirtschaftskammern Österreichs</t>
  </si>
  <si>
    <t>wohnfonds_wien, Fonds für Wohnbau und Stadterneuerung</t>
  </si>
  <si>
    <t>Wohnservice Wien Ges.m.b.H.</t>
  </si>
  <si>
    <t>(ÖVP) "agensketterl" Druckerei GmbH</t>
  </si>
  <si>
    <t>(ÖVP) "AGRO" Werbung GmbH</t>
  </si>
  <si>
    <t>(SPÖ) "Arbeiterheim Floridsdorf" registrierte Genossenschaft mit beschränkter Haftung</t>
  </si>
  <si>
    <t>(SPÖ) "Kidsnest" - Gesellschaft zum Schutz von Kindern und Jugendlichen GmbH</t>
  </si>
  <si>
    <t>(SPÖ) "Kidspoint" - Gesellschaft für die Betreuung von Kindern GmbH</t>
  </si>
  <si>
    <t>(SPÖ) "Merkur" Unternehmensbeteiligung, Vermögensverwaltung und Finanzierungsvermittlung Gesellschaft m.b.H.</t>
  </si>
  <si>
    <t>(SPÖ) Cafe "Gloriette" Betriebs GmbH</t>
  </si>
  <si>
    <t>(ÖVP) Wachau TV GmbH "in Liqu."</t>
  </si>
  <si>
    <t>Bundesanstalt "Statistik Österreich"</t>
  </si>
  <si>
    <t>City-Light "Ankünder" GmbH</t>
  </si>
  <si>
    <t>Fonds "Kuratorium für psychosoziale Dienste in Wien"</t>
  </si>
  <si>
    <t>Rechnungshof</t>
  </si>
  <si>
    <t>Beteiligungsunternehmen</t>
  </si>
  <si>
    <t xml:space="preserve">Summe der Rechtsgeschäfte </t>
  </si>
  <si>
    <t>(in EURO)</t>
  </si>
  <si>
    <t xml:space="preserve">Rechtsträger, die der Kontrolle des Rechnungshofes unterliegen und Rechtsgeschäfte mit mindestens einem Beteiligungsunternehmen einer Partei für das Rechenschaftsjahr 2016 meldeten. </t>
  </si>
  <si>
    <t>je Beteiligungsunternehmen →</t>
  </si>
  <si>
    <t>je Rechtsträger 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</si>
</sst>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1" fillId="4" borderId="2" xfId="0" applyFont="1" applyFill="1" applyBorder="1"/>
    <xf numFmtId="0" fontId="1" fillId="4" borderId="3" xfId="0" applyFont="1" applyFill="1" applyBorder="1"/>
    <xf numFmtId="0" fontId="0" fillId="3" borderId="5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4" borderId="22" xfId="0" applyFill="1" applyBorder="1"/>
    <xf numFmtId="0" fontId="0" fillId="4" borderId="23" xfId="0" applyFill="1" applyBorder="1"/>
    <xf numFmtId="0" fontId="1" fillId="3" borderId="24" xfId="0" applyFont="1" applyFill="1" applyBorder="1"/>
    <xf numFmtId="0" fontId="0" fillId="3" borderId="25" xfId="0" applyFill="1" applyBorder="1"/>
    <xf numFmtId="0" fontId="0" fillId="4" borderId="25" xfId="0" applyFill="1" applyBorder="1"/>
    <xf numFmtId="4" fontId="0" fillId="0" borderId="17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4" borderId="21" xfId="1" applyNumberFormat="1" applyFont="1" applyFill="1" applyBorder="1" applyAlignment="1">
      <alignment horizontal="center"/>
    </xf>
    <xf numFmtId="4" fontId="0" fillId="4" borderId="20" xfId="0" applyNumberFormat="1" applyFill="1" applyBorder="1" applyAlignment="1">
      <alignment horizontal="center"/>
    </xf>
    <xf numFmtId="4" fontId="0" fillId="4" borderId="24" xfId="0" applyNumberFormat="1" applyFill="1" applyBorder="1" applyAlignment="1">
      <alignment horizontal="center"/>
    </xf>
    <xf numFmtId="4" fontId="0" fillId="4" borderId="21" xfId="0" applyNumberFormat="1" applyFill="1" applyBorder="1" applyAlignment="1">
      <alignment horizontal="center"/>
    </xf>
    <xf numFmtId="4" fontId="0" fillId="4" borderId="26" xfId="0" applyNumberFormat="1" applyFill="1" applyBorder="1" applyAlignment="1">
      <alignment horizontal="center"/>
    </xf>
    <xf numFmtId="0" fontId="0" fillId="4" borderId="27" xfId="0" applyFill="1" applyBorder="1"/>
    <xf numFmtId="0" fontId="0" fillId="3" borderId="26" xfId="0" applyFill="1" applyBorder="1"/>
    <xf numFmtId="0" fontId="0" fillId="3" borderId="27" xfId="0" applyFill="1" applyBorder="1"/>
    <xf numFmtId="0" fontId="2" fillId="2" borderId="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479E2-7B3D-1F47-87F9-810AABAB045C}">
  <dimension ref="A1:CQ505"/>
  <sheetViews>
    <sheetView tabSelected="1" zoomScale="110" zoomScaleNormal="110" workbookViewId="0">
      <selection activeCell="C475" sqref="C475"/>
    </sheetView>
  </sheetViews>
  <sheetFormatPr baseColWidth="10" defaultRowHeight="16" x14ac:dyDescent="0.2"/>
  <cols>
    <col min="1" max="1" width="98.1640625" customWidth="1"/>
    <col min="2" max="2" width="28.83203125" customWidth="1"/>
    <col min="3" max="3" width="32.6640625" bestFit="1" customWidth="1"/>
    <col min="4" max="4" width="26.83203125" bestFit="1" customWidth="1"/>
    <col min="5" max="5" width="74" bestFit="1" customWidth="1"/>
    <col min="6" max="6" width="68" bestFit="1" customWidth="1"/>
    <col min="7" max="7" width="58.83203125" bestFit="1" customWidth="1"/>
    <col min="8" max="8" width="98.5" bestFit="1" customWidth="1"/>
    <col min="9" max="9" width="37.6640625" bestFit="1" customWidth="1"/>
    <col min="10" max="10" width="38.33203125" bestFit="1" customWidth="1"/>
    <col min="11" max="11" width="37.5" bestFit="1" customWidth="1"/>
    <col min="12" max="12" width="75.1640625" bestFit="1" customWidth="1"/>
    <col min="13" max="13" width="41.33203125" bestFit="1" customWidth="1"/>
    <col min="14" max="14" width="33.5" bestFit="1" customWidth="1"/>
    <col min="15" max="15" width="23.1640625" bestFit="1" customWidth="1"/>
    <col min="16" max="16" width="18.33203125" bestFit="1" customWidth="1"/>
    <col min="17" max="17" width="40.1640625" bestFit="1" customWidth="1"/>
    <col min="18" max="18" width="21.83203125" bestFit="1" customWidth="1"/>
    <col min="19" max="19" width="36" bestFit="1" customWidth="1"/>
    <col min="20" max="20" width="34.6640625" bestFit="1" customWidth="1"/>
    <col min="21" max="21" width="27.1640625" bestFit="1" customWidth="1"/>
    <col min="22" max="22" width="32.6640625" bestFit="1" customWidth="1"/>
    <col min="23" max="23" width="19" bestFit="1" customWidth="1"/>
    <col min="24" max="24" width="45.33203125" bestFit="1" customWidth="1"/>
    <col min="25" max="25" width="24" bestFit="1" customWidth="1"/>
    <col min="26" max="26" width="54.6640625" bestFit="1" customWidth="1"/>
    <col min="27" max="27" width="28.6640625" bestFit="1" customWidth="1"/>
    <col min="28" max="28" width="24.33203125" bestFit="1" customWidth="1"/>
    <col min="29" max="29" width="32.5" bestFit="1" customWidth="1"/>
    <col min="30" max="30" width="34.6640625" bestFit="1" customWidth="1"/>
    <col min="31" max="31" width="45.1640625" bestFit="1" customWidth="1"/>
    <col min="32" max="32" width="41.6640625" bestFit="1" customWidth="1"/>
    <col min="33" max="33" width="53.83203125" bestFit="1" customWidth="1"/>
    <col min="34" max="34" width="40.33203125" bestFit="1" customWidth="1"/>
    <col min="35" max="35" width="22" bestFit="1" customWidth="1"/>
    <col min="36" max="36" width="37" bestFit="1" customWidth="1"/>
    <col min="37" max="37" width="21.5" bestFit="1" customWidth="1"/>
    <col min="38" max="38" width="53" bestFit="1" customWidth="1"/>
    <col min="39" max="39" width="35.33203125" bestFit="1" customWidth="1"/>
    <col min="40" max="40" width="77" bestFit="1" customWidth="1"/>
    <col min="41" max="41" width="26" bestFit="1" customWidth="1"/>
    <col min="42" max="42" width="44.1640625" bestFit="1" customWidth="1"/>
    <col min="43" max="43" width="28.83203125" bestFit="1" customWidth="1"/>
    <col min="44" max="44" width="22.5" bestFit="1" customWidth="1"/>
    <col min="45" max="45" width="40.5" bestFit="1" customWidth="1"/>
    <col min="46" max="46" width="35.5" bestFit="1" customWidth="1"/>
    <col min="47" max="47" width="57.83203125" bestFit="1" customWidth="1"/>
    <col min="48" max="48" width="62" bestFit="1" customWidth="1"/>
    <col min="49" max="49" width="33.5" bestFit="1" customWidth="1"/>
    <col min="50" max="50" width="35" bestFit="1" customWidth="1"/>
    <col min="51" max="51" width="71.6640625" bestFit="1" customWidth="1"/>
    <col min="52" max="52" width="24.1640625" bestFit="1" customWidth="1"/>
    <col min="53" max="53" width="32" bestFit="1" customWidth="1"/>
    <col min="54" max="54" width="46.1640625" bestFit="1" customWidth="1"/>
    <col min="55" max="55" width="23.5" bestFit="1" customWidth="1"/>
    <col min="56" max="56" width="30.83203125" bestFit="1" customWidth="1"/>
    <col min="57" max="57" width="47" bestFit="1" customWidth="1"/>
    <col min="58" max="58" width="22.1640625" bestFit="1" customWidth="1"/>
    <col min="59" max="59" width="25" bestFit="1" customWidth="1"/>
    <col min="60" max="60" width="20" bestFit="1" customWidth="1"/>
    <col min="61" max="61" width="28.1640625" bestFit="1" customWidth="1"/>
    <col min="62" max="62" width="36.6640625" bestFit="1" customWidth="1"/>
    <col min="63" max="63" width="44.1640625" bestFit="1" customWidth="1"/>
    <col min="64" max="64" width="24.6640625" bestFit="1" customWidth="1"/>
    <col min="65" max="65" width="69.5" bestFit="1" customWidth="1"/>
    <col min="66" max="66" width="36.33203125" bestFit="1" customWidth="1"/>
    <col min="67" max="67" width="44.5" bestFit="1" customWidth="1"/>
    <col min="68" max="68" width="33.5" bestFit="1" customWidth="1"/>
    <col min="69" max="69" width="22.6640625" bestFit="1" customWidth="1"/>
    <col min="70" max="70" width="31.33203125" bestFit="1" customWidth="1"/>
    <col min="71" max="71" width="51.33203125" bestFit="1" customWidth="1"/>
    <col min="72" max="72" width="54" bestFit="1" customWidth="1"/>
    <col min="73" max="73" width="30.5" bestFit="1" customWidth="1"/>
    <col min="74" max="74" width="58.33203125" bestFit="1" customWidth="1"/>
    <col min="75" max="75" width="25.5" bestFit="1" customWidth="1"/>
    <col min="76" max="76" width="69.33203125" bestFit="1" customWidth="1"/>
    <col min="77" max="77" width="36.5" bestFit="1" customWidth="1"/>
    <col min="78" max="78" width="26.6640625" bestFit="1" customWidth="1"/>
    <col min="79" max="79" width="34.33203125" bestFit="1" customWidth="1"/>
    <col min="80" max="80" width="53.33203125" bestFit="1" customWidth="1"/>
    <col min="81" max="81" width="57" bestFit="1" customWidth="1"/>
    <col min="82" max="82" width="39" bestFit="1" customWidth="1"/>
    <col min="83" max="83" width="42.33203125" bestFit="1" customWidth="1"/>
    <col min="84" max="84" width="36" bestFit="1" customWidth="1"/>
    <col min="85" max="85" width="27.1640625" bestFit="1" customWidth="1"/>
    <col min="86" max="86" width="52.83203125" bestFit="1" customWidth="1"/>
    <col min="87" max="87" width="68.83203125" bestFit="1" customWidth="1"/>
    <col min="88" max="88" width="33.5" bestFit="1" customWidth="1"/>
    <col min="89" max="89" width="38" bestFit="1" customWidth="1"/>
    <col min="90" max="90" width="22.1640625" bestFit="1" customWidth="1"/>
    <col min="91" max="91" width="43.5" bestFit="1" customWidth="1"/>
    <col min="92" max="92" width="28.5" bestFit="1" customWidth="1"/>
    <col min="93" max="93" width="35.1640625" bestFit="1" customWidth="1"/>
    <col min="94" max="94" width="29.5" bestFit="1" customWidth="1"/>
    <col min="95" max="95" width="26" bestFit="1" customWidth="1"/>
  </cols>
  <sheetData>
    <row r="1" spans="1:95" x14ac:dyDescent="0.2">
      <c r="A1" s="36" t="s">
        <v>597</v>
      </c>
      <c r="B1" s="1" t="s">
        <v>595</v>
      </c>
      <c r="C1" s="13" t="s">
        <v>594</v>
      </c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34"/>
    </row>
    <row r="2" spans="1:95" ht="17" thickBot="1" x14ac:dyDescent="0.25">
      <c r="A2" s="37"/>
      <c r="B2" s="2" t="s">
        <v>596</v>
      </c>
      <c r="C2" s="14" t="s">
        <v>582</v>
      </c>
      <c r="D2" s="9" t="s">
        <v>583</v>
      </c>
      <c r="E2" s="10" t="s">
        <v>584</v>
      </c>
      <c r="F2" s="10" t="s">
        <v>585</v>
      </c>
      <c r="G2" s="10" t="s">
        <v>586</v>
      </c>
      <c r="H2" s="10" t="s">
        <v>587</v>
      </c>
      <c r="I2" s="10" t="s">
        <v>0</v>
      </c>
      <c r="J2" s="10" t="s">
        <v>1</v>
      </c>
      <c r="K2" s="10" t="s">
        <v>2</v>
      </c>
      <c r="L2" s="10" t="s">
        <v>3</v>
      </c>
      <c r="M2" s="10" t="s">
        <v>4</v>
      </c>
      <c r="N2" s="10" t="s">
        <v>5</v>
      </c>
      <c r="O2" s="10" t="s">
        <v>6</v>
      </c>
      <c r="P2" s="10" t="s">
        <v>7</v>
      </c>
      <c r="Q2" s="10" t="s">
        <v>8</v>
      </c>
      <c r="R2" s="10" t="s">
        <v>9</v>
      </c>
      <c r="S2" s="10" t="s">
        <v>10</v>
      </c>
      <c r="T2" s="10" t="s">
        <v>11</v>
      </c>
      <c r="U2" s="10" t="s">
        <v>12</v>
      </c>
      <c r="V2" s="10" t="s">
        <v>13</v>
      </c>
      <c r="W2" s="10" t="s">
        <v>14</v>
      </c>
      <c r="X2" s="10" t="s">
        <v>15</v>
      </c>
      <c r="Y2" s="10" t="s">
        <v>16</v>
      </c>
      <c r="Z2" s="10" t="s">
        <v>17</v>
      </c>
      <c r="AA2" s="10" t="s">
        <v>18</v>
      </c>
      <c r="AB2" s="10" t="s">
        <v>19</v>
      </c>
      <c r="AC2" s="10" t="s">
        <v>588</v>
      </c>
      <c r="AD2" s="10" t="s">
        <v>20</v>
      </c>
      <c r="AE2" s="10" t="s">
        <v>21</v>
      </c>
      <c r="AF2" s="10" t="s">
        <v>22</v>
      </c>
      <c r="AG2" s="10" t="s">
        <v>23</v>
      </c>
      <c r="AH2" s="10" t="s">
        <v>24</v>
      </c>
      <c r="AI2" s="10" t="s">
        <v>25</v>
      </c>
      <c r="AJ2" s="10" t="s">
        <v>26</v>
      </c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0" t="s">
        <v>37</v>
      </c>
      <c r="AV2" s="10" t="s">
        <v>38</v>
      </c>
      <c r="AW2" s="10" t="s">
        <v>39</v>
      </c>
      <c r="AX2" s="10" t="s">
        <v>40</v>
      </c>
      <c r="AY2" s="10" t="s">
        <v>41</v>
      </c>
      <c r="AZ2" s="10" t="s">
        <v>42</v>
      </c>
      <c r="BA2" s="10" t="s">
        <v>43</v>
      </c>
      <c r="BB2" s="10" t="s">
        <v>44</v>
      </c>
      <c r="BC2" s="10" t="s">
        <v>45</v>
      </c>
      <c r="BD2" s="10" t="s">
        <v>46</v>
      </c>
      <c r="BE2" s="10" t="s">
        <v>47</v>
      </c>
      <c r="BF2" s="10" t="s">
        <v>48</v>
      </c>
      <c r="BG2" s="10" t="s">
        <v>49</v>
      </c>
      <c r="BH2" s="10" t="s">
        <v>50</v>
      </c>
      <c r="BI2" s="10" t="s">
        <v>51</v>
      </c>
      <c r="BJ2" s="10" t="s">
        <v>52</v>
      </c>
      <c r="BK2" s="10" t="s">
        <v>53</v>
      </c>
      <c r="BL2" s="10" t="s">
        <v>54</v>
      </c>
      <c r="BM2" s="10" t="s">
        <v>55</v>
      </c>
      <c r="BN2" s="10" t="s">
        <v>56</v>
      </c>
      <c r="BO2" s="10" t="s">
        <v>57</v>
      </c>
      <c r="BP2" s="10" t="s">
        <v>58</v>
      </c>
      <c r="BQ2" s="10" t="s">
        <v>59</v>
      </c>
      <c r="BR2" s="10" t="s">
        <v>60</v>
      </c>
      <c r="BS2" s="10" t="s">
        <v>61</v>
      </c>
      <c r="BT2" s="10" t="s">
        <v>62</v>
      </c>
      <c r="BU2" s="10" t="s">
        <v>63</v>
      </c>
      <c r="BV2" s="10" t="s">
        <v>64</v>
      </c>
      <c r="BW2" s="10" t="s">
        <v>65</v>
      </c>
      <c r="BX2" s="10" t="s">
        <v>66</v>
      </c>
      <c r="BY2" s="10" t="s">
        <v>67</v>
      </c>
      <c r="BZ2" s="10" t="s">
        <v>68</v>
      </c>
      <c r="CA2" s="10" t="s">
        <v>69</v>
      </c>
      <c r="CB2" s="10" t="s">
        <v>70</v>
      </c>
      <c r="CC2" s="10" t="s">
        <v>71</v>
      </c>
      <c r="CD2" s="10" t="s">
        <v>72</v>
      </c>
      <c r="CE2" s="10" t="s">
        <v>73</v>
      </c>
      <c r="CF2" s="10" t="s">
        <v>74</v>
      </c>
      <c r="CG2" s="10" t="s">
        <v>75</v>
      </c>
      <c r="CH2" s="10" t="s">
        <v>76</v>
      </c>
      <c r="CI2" s="10" t="s">
        <v>77</v>
      </c>
      <c r="CJ2" s="10" t="s">
        <v>78</v>
      </c>
      <c r="CK2" s="10" t="s">
        <v>79</v>
      </c>
      <c r="CL2" s="10" t="s">
        <v>80</v>
      </c>
      <c r="CM2" s="10" t="s">
        <v>81</v>
      </c>
      <c r="CN2" s="10" t="s">
        <v>82</v>
      </c>
      <c r="CO2" s="10" t="s">
        <v>83</v>
      </c>
      <c r="CP2" s="10" t="s">
        <v>589</v>
      </c>
      <c r="CQ2" s="35" t="s">
        <v>84</v>
      </c>
    </row>
    <row r="3" spans="1:95" x14ac:dyDescent="0.2">
      <c r="A3" s="3"/>
      <c r="B3" s="2" t="s">
        <v>598</v>
      </c>
      <c r="C3" s="30">
        <f>SUM(C5:C505)</f>
        <v>1430503.1299999997</v>
      </c>
      <c r="D3" s="29">
        <f t="shared" ref="D3:BO3" si="0">SUM(D5:D505)</f>
        <v>1155643.3700000001</v>
      </c>
      <c r="E3" s="31">
        <f t="shared" si="0"/>
        <v>0</v>
      </c>
      <c r="F3" s="31">
        <f t="shared" si="0"/>
        <v>222833.23</v>
      </c>
      <c r="G3" s="31">
        <f t="shared" si="0"/>
        <v>1764212.3900000001</v>
      </c>
      <c r="H3" s="31">
        <f t="shared" si="0"/>
        <v>215677.01999999996</v>
      </c>
      <c r="I3" s="31">
        <f t="shared" si="0"/>
        <v>50.88</v>
      </c>
      <c r="J3" s="31">
        <f t="shared" si="0"/>
        <v>108.96</v>
      </c>
      <c r="K3" s="31">
        <f t="shared" si="0"/>
        <v>337676.57</v>
      </c>
      <c r="L3" s="31">
        <f t="shared" si="0"/>
        <v>265.35000000000002</v>
      </c>
      <c r="M3" s="31">
        <f t="shared" si="0"/>
        <v>104444.94</v>
      </c>
      <c r="N3" s="31">
        <f t="shared" si="0"/>
        <v>158895.13000000003</v>
      </c>
      <c r="O3" s="31">
        <f t="shared" si="0"/>
        <v>0</v>
      </c>
      <c r="P3" s="31">
        <f t="shared" si="0"/>
        <v>237951.93000000002</v>
      </c>
      <c r="Q3" s="31">
        <f t="shared" si="0"/>
        <v>49947.939999999995</v>
      </c>
      <c r="R3" s="31">
        <f t="shared" si="0"/>
        <v>4659454.6500000022</v>
      </c>
      <c r="S3" s="31">
        <f t="shared" si="0"/>
        <v>50.88</v>
      </c>
      <c r="T3" s="31">
        <f t="shared" si="0"/>
        <v>2744313.5999999996</v>
      </c>
      <c r="U3" s="31">
        <f t="shared" si="0"/>
        <v>9848.11</v>
      </c>
      <c r="V3" s="31">
        <f t="shared" si="0"/>
        <v>510.88</v>
      </c>
      <c r="W3" s="31">
        <f t="shared" si="0"/>
        <v>354.4</v>
      </c>
      <c r="X3" s="31">
        <f t="shared" si="0"/>
        <v>7869.3600000000006</v>
      </c>
      <c r="Y3" s="31">
        <f t="shared" si="0"/>
        <v>878161.2</v>
      </c>
      <c r="Z3" s="31">
        <f t="shared" si="0"/>
        <v>94.08</v>
      </c>
      <c r="AA3" s="31">
        <f t="shared" si="0"/>
        <v>0</v>
      </c>
      <c r="AB3" s="31">
        <f t="shared" si="0"/>
        <v>0</v>
      </c>
      <c r="AC3" s="31">
        <f t="shared" si="0"/>
        <v>75364.25</v>
      </c>
      <c r="AD3" s="31">
        <f t="shared" si="0"/>
        <v>437113.76</v>
      </c>
      <c r="AE3" s="31">
        <f t="shared" si="0"/>
        <v>0</v>
      </c>
      <c r="AF3" s="31">
        <f t="shared" si="0"/>
        <v>70.900000000000006</v>
      </c>
      <c r="AG3" s="31">
        <f t="shared" si="0"/>
        <v>211.58</v>
      </c>
      <c r="AH3" s="31">
        <f t="shared" si="0"/>
        <v>122890.08</v>
      </c>
      <c r="AI3" s="31">
        <f t="shared" si="0"/>
        <v>123.36</v>
      </c>
      <c r="AJ3" s="31">
        <f t="shared" si="0"/>
        <v>393455.12999999989</v>
      </c>
      <c r="AK3" s="31">
        <f t="shared" si="0"/>
        <v>181.44</v>
      </c>
      <c r="AL3" s="31">
        <f t="shared" si="0"/>
        <v>7508.62</v>
      </c>
      <c r="AM3" s="31">
        <f t="shared" si="0"/>
        <v>822409.00999999989</v>
      </c>
      <c r="AN3" s="31">
        <f t="shared" si="0"/>
        <v>126941.68</v>
      </c>
      <c r="AO3" s="31">
        <f t="shared" si="0"/>
        <v>356241.91999999998</v>
      </c>
      <c r="AP3" s="31">
        <f t="shared" si="0"/>
        <v>2262694.1000000006</v>
      </c>
      <c r="AQ3" s="31">
        <f t="shared" si="0"/>
        <v>51756.74</v>
      </c>
      <c r="AR3" s="31">
        <f t="shared" si="0"/>
        <v>3987.11</v>
      </c>
      <c r="AS3" s="31">
        <f t="shared" si="0"/>
        <v>211.58</v>
      </c>
      <c r="AT3" s="31">
        <f t="shared" si="0"/>
        <v>400099.88</v>
      </c>
      <c r="AU3" s="31">
        <f t="shared" si="0"/>
        <v>36044.25</v>
      </c>
      <c r="AV3" s="31">
        <f t="shared" si="0"/>
        <v>0</v>
      </c>
      <c r="AW3" s="31">
        <f t="shared" si="0"/>
        <v>262776.17</v>
      </c>
      <c r="AX3" s="31">
        <f t="shared" si="0"/>
        <v>50.88</v>
      </c>
      <c r="AY3" s="31">
        <f t="shared" si="0"/>
        <v>6374828.9500000011</v>
      </c>
      <c r="AZ3" s="31">
        <f t="shared" si="0"/>
        <v>116539.78</v>
      </c>
      <c r="BA3" s="31">
        <f t="shared" si="0"/>
        <v>28343.56</v>
      </c>
      <c r="BB3" s="31">
        <f t="shared" si="0"/>
        <v>489388.26000000007</v>
      </c>
      <c r="BC3" s="31">
        <f t="shared" si="0"/>
        <v>302930.08999999997</v>
      </c>
      <c r="BD3" s="31">
        <f t="shared" si="0"/>
        <v>5623599.5499999998</v>
      </c>
      <c r="BE3" s="31">
        <f t="shared" si="0"/>
        <v>30299.600000000002</v>
      </c>
      <c r="BF3" s="31">
        <f t="shared" si="0"/>
        <v>3321.42</v>
      </c>
      <c r="BG3" s="31">
        <f t="shared" si="0"/>
        <v>0</v>
      </c>
      <c r="BH3" s="31">
        <f t="shared" si="0"/>
        <v>47785.89</v>
      </c>
      <c r="BI3" s="31">
        <f t="shared" si="0"/>
        <v>1706075.73</v>
      </c>
      <c r="BJ3" s="31">
        <f t="shared" si="0"/>
        <v>33625.399999999994</v>
      </c>
      <c r="BK3" s="31">
        <f t="shared" si="0"/>
        <v>0</v>
      </c>
      <c r="BL3" s="31">
        <f t="shared" si="0"/>
        <v>20000.7</v>
      </c>
      <c r="BM3" s="31">
        <f t="shared" si="0"/>
        <v>0</v>
      </c>
      <c r="BN3" s="31">
        <f t="shared" si="0"/>
        <v>262.45999999999998</v>
      </c>
      <c r="BO3" s="31">
        <f t="shared" si="0"/>
        <v>12850.3</v>
      </c>
      <c r="BP3" s="31">
        <f t="shared" ref="BP3:CQ3" si="1">SUM(BP5:BP505)</f>
        <v>25141.78</v>
      </c>
      <c r="BQ3" s="31">
        <f t="shared" si="1"/>
        <v>36568.82</v>
      </c>
      <c r="BR3" s="31">
        <f t="shared" si="1"/>
        <v>793063.07000000007</v>
      </c>
      <c r="BS3" s="31">
        <f t="shared" si="1"/>
        <v>311603.58</v>
      </c>
      <c r="BT3" s="31">
        <f t="shared" si="1"/>
        <v>130.56</v>
      </c>
      <c r="BU3" s="31">
        <f t="shared" si="1"/>
        <v>50.88</v>
      </c>
      <c r="BV3" s="31">
        <f t="shared" si="1"/>
        <v>2404830.91</v>
      </c>
      <c r="BW3" s="31">
        <f t="shared" si="1"/>
        <v>56613.749999999993</v>
      </c>
      <c r="BX3" s="31">
        <f t="shared" si="1"/>
        <v>1432905.8300000005</v>
      </c>
      <c r="BY3" s="31">
        <f t="shared" si="1"/>
        <v>17726.8</v>
      </c>
      <c r="BZ3" s="31">
        <f t="shared" si="1"/>
        <v>97367.48000000001</v>
      </c>
      <c r="CA3" s="31">
        <f t="shared" si="1"/>
        <v>2972.85</v>
      </c>
      <c r="CB3" s="31">
        <f t="shared" si="1"/>
        <v>50.88</v>
      </c>
      <c r="CC3" s="31">
        <f t="shared" si="1"/>
        <v>25460.399999999998</v>
      </c>
      <c r="CD3" s="31">
        <f t="shared" si="1"/>
        <v>50.88</v>
      </c>
      <c r="CE3" s="31">
        <f t="shared" si="1"/>
        <v>62658.799999999996</v>
      </c>
      <c r="CF3" s="31">
        <f t="shared" si="1"/>
        <v>50.88</v>
      </c>
      <c r="CG3" s="31">
        <f t="shared" si="1"/>
        <v>56568.99</v>
      </c>
      <c r="CH3" s="31">
        <f t="shared" si="1"/>
        <v>7461212.8099999996</v>
      </c>
      <c r="CI3" s="31">
        <f t="shared" si="1"/>
        <v>50.88</v>
      </c>
      <c r="CJ3" s="31">
        <f t="shared" si="1"/>
        <v>914.88</v>
      </c>
      <c r="CK3" s="31">
        <f t="shared" si="1"/>
        <v>29724.21</v>
      </c>
      <c r="CL3" s="28">
        <f t="shared" si="1"/>
        <v>0</v>
      </c>
      <c r="CM3" s="28">
        <f t="shared" si="1"/>
        <v>226.18</v>
      </c>
      <c r="CN3" s="31">
        <f t="shared" si="1"/>
        <v>67935.460000000006</v>
      </c>
      <c r="CO3" s="31">
        <f t="shared" si="1"/>
        <v>5416.22</v>
      </c>
      <c r="CP3" s="31">
        <f t="shared" si="1"/>
        <v>50.88</v>
      </c>
      <c r="CQ3" s="32">
        <f t="shared" si="1"/>
        <v>8976.130000000001</v>
      </c>
    </row>
    <row r="4" spans="1:95" ht="17" thickBot="1" x14ac:dyDescent="0.25">
      <c r="A4" s="3"/>
      <c r="B4" s="2" t="s">
        <v>599</v>
      </c>
      <c r="C4" s="15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33"/>
    </row>
    <row r="5" spans="1:95" x14ac:dyDescent="0.2">
      <c r="A5" s="4" t="s">
        <v>85</v>
      </c>
      <c r="B5" s="16">
        <f>SUM(C5:CQ5)</f>
        <v>378.30999999999995</v>
      </c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>
        <v>46.28</v>
      </c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>
        <v>332.03</v>
      </c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9"/>
    </row>
    <row r="6" spans="1:95" x14ac:dyDescent="0.2">
      <c r="A6" s="5" t="s">
        <v>86</v>
      </c>
      <c r="B6" s="20">
        <f t="shared" ref="B6:B69" si="2">SUM(C6:CQ6)</f>
        <v>1512</v>
      </c>
      <c r="C6" s="21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>
        <v>1512</v>
      </c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3"/>
    </row>
    <row r="7" spans="1:95" x14ac:dyDescent="0.2">
      <c r="A7" s="5" t="s">
        <v>87</v>
      </c>
      <c r="B7" s="20">
        <f t="shared" si="2"/>
        <v>90918.549999999988</v>
      </c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>
        <v>90589.65</v>
      </c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>
        <v>328.9</v>
      </c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3"/>
    </row>
    <row r="8" spans="1:95" x14ac:dyDescent="0.2">
      <c r="A8" s="5" t="s">
        <v>88</v>
      </c>
      <c r="B8" s="20">
        <f t="shared" si="2"/>
        <v>71355.78</v>
      </c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>
        <v>6089.03</v>
      </c>
      <c r="O8" s="22"/>
      <c r="P8" s="22"/>
      <c r="Q8" s="22"/>
      <c r="R8" s="22"/>
      <c r="S8" s="22"/>
      <c r="T8" s="22">
        <v>28037.4</v>
      </c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>
        <v>30663.360000000001</v>
      </c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>
        <v>2925.77</v>
      </c>
      <c r="BX8" s="22">
        <v>3640.22</v>
      </c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3"/>
    </row>
    <row r="9" spans="1:95" x14ac:dyDescent="0.2">
      <c r="A9" s="5" t="s">
        <v>89</v>
      </c>
      <c r="B9" s="20">
        <f t="shared" si="2"/>
        <v>11225.43</v>
      </c>
      <c r="C9" s="21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>
        <v>11225.43</v>
      </c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3"/>
    </row>
    <row r="10" spans="1:95" x14ac:dyDescent="0.2">
      <c r="A10" s="5" t="s">
        <v>90</v>
      </c>
      <c r="B10" s="20">
        <f t="shared" si="2"/>
        <v>55084.61</v>
      </c>
      <c r="C10" s="21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>
        <v>322.5</v>
      </c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>
        <v>54762.11</v>
      </c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3"/>
    </row>
    <row r="11" spans="1:95" x14ac:dyDescent="0.2">
      <c r="A11" s="5" t="s">
        <v>91</v>
      </c>
      <c r="B11" s="20">
        <f t="shared" si="2"/>
        <v>816226.6</v>
      </c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>
        <v>794334.27</v>
      </c>
      <c r="S11" s="22"/>
      <c r="T11" s="22">
        <v>3118.5</v>
      </c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>
        <v>3279.83</v>
      </c>
      <c r="AU11" s="22"/>
      <c r="AV11" s="22"/>
      <c r="AW11" s="22"/>
      <c r="AX11" s="22"/>
      <c r="AY11" s="22">
        <v>2688.47</v>
      </c>
      <c r="AZ11" s="22"/>
      <c r="BA11" s="22"/>
      <c r="BB11" s="22"/>
      <c r="BC11" s="22"/>
      <c r="BD11" s="22"/>
      <c r="BE11" s="22"/>
      <c r="BF11" s="22"/>
      <c r="BG11" s="22"/>
      <c r="BH11" s="22"/>
      <c r="BI11" s="22">
        <v>4779.93</v>
      </c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>
        <v>5052</v>
      </c>
      <c r="BW11" s="22"/>
      <c r="BX11" s="22">
        <v>2973.6</v>
      </c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3"/>
    </row>
    <row r="12" spans="1:95" x14ac:dyDescent="0.2">
      <c r="A12" s="5" t="s">
        <v>92</v>
      </c>
      <c r="B12" s="20">
        <f t="shared" si="2"/>
        <v>26696.09</v>
      </c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>
        <v>26696.09</v>
      </c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3"/>
    </row>
    <row r="13" spans="1:95" x14ac:dyDescent="0.2">
      <c r="A13" s="5" t="s">
        <v>93</v>
      </c>
      <c r="B13" s="20">
        <f t="shared" si="2"/>
        <v>104500.6</v>
      </c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>
        <v>103669</v>
      </c>
      <c r="AQ13" s="22"/>
      <c r="AR13" s="22"/>
      <c r="AS13" s="22"/>
      <c r="AT13" s="22"/>
      <c r="AU13" s="22"/>
      <c r="AV13" s="22"/>
      <c r="AW13" s="22">
        <v>831.6</v>
      </c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3"/>
    </row>
    <row r="14" spans="1:95" x14ac:dyDescent="0.2">
      <c r="A14" s="5" t="s">
        <v>94</v>
      </c>
      <c r="B14" s="20">
        <f t="shared" si="2"/>
        <v>6678.14</v>
      </c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>
        <v>6678.14</v>
      </c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3"/>
    </row>
    <row r="15" spans="1:95" x14ac:dyDescent="0.2">
      <c r="A15" s="5" t="s">
        <v>95</v>
      </c>
      <c r="B15" s="20">
        <f t="shared" si="2"/>
        <v>73735.13</v>
      </c>
      <c r="C15" s="21"/>
      <c r="D15" s="22"/>
      <c r="E15" s="22"/>
      <c r="F15" s="22"/>
      <c r="G15" s="22"/>
      <c r="H15" s="22">
        <v>16557.2</v>
      </c>
      <c r="I15" s="22"/>
      <c r="J15" s="22"/>
      <c r="K15" s="22"/>
      <c r="L15" s="22"/>
      <c r="M15" s="22"/>
      <c r="N15" s="22"/>
      <c r="O15" s="22"/>
      <c r="P15" s="22">
        <v>3.94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>
        <v>1480</v>
      </c>
      <c r="AM15" s="22"/>
      <c r="AN15" s="22"/>
      <c r="AO15" s="22"/>
      <c r="AP15" s="22"/>
      <c r="AQ15" s="22"/>
      <c r="AR15" s="22">
        <v>3987.11</v>
      </c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>
        <v>34277.980000000003</v>
      </c>
      <c r="BJ15" s="22"/>
      <c r="BK15" s="22"/>
      <c r="BL15" s="22"/>
      <c r="BM15" s="22"/>
      <c r="BN15" s="22"/>
      <c r="BO15" s="22"/>
      <c r="BP15" s="22"/>
      <c r="BQ15" s="22"/>
      <c r="BR15" s="22">
        <v>10080</v>
      </c>
      <c r="BS15" s="22"/>
      <c r="BT15" s="22"/>
      <c r="BU15" s="22"/>
      <c r="BV15" s="22">
        <v>7348.9</v>
      </c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3"/>
    </row>
    <row r="16" spans="1:95" x14ac:dyDescent="0.2">
      <c r="A16" s="5" t="s">
        <v>96</v>
      </c>
      <c r="B16" s="20">
        <f t="shared" si="2"/>
        <v>1036.43</v>
      </c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>
        <v>1036.43</v>
      </c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3"/>
    </row>
    <row r="17" spans="1:95" x14ac:dyDescent="0.2">
      <c r="A17" s="5" t="s">
        <v>97</v>
      </c>
      <c r="B17" s="20">
        <f t="shared" si="2"/>
        <v>11079.17</v>
      </c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>
        <v>11079.17</v>
      </c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3"/>
    </row>
    <row r="18" spans="1:95" x14ac:dyDescent="0.2">
      <c r="A18" s="5" t="s">
        <v>98</v>
      </c>
      <c r="B18" s="20">
        <f t="shared" si="2"/>
        <v>32594.080000000002</v>
      </c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>
        <v>32594.080000000002</v>
      </c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3"/>
    </row>
    <row r="19" spans="1:95" x14ac:dyDescent="0.2">
      <c r="A19" s="5" t="s">
        <v>99</v>
      </c>
      <c r="B19" s="20">
        <f t="shared" si="2"/>
        <v>10508.4</v>
      </c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>
        <v>10508.4</v>
      </c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3"/>
    </row>
    <row r="20" spans="1:95" x14ac:dyDescent="0.2">
      <c r="A20" s="5" t="s">
        <v>100</v>
      </c>
      <c r="B20" s="20">
        <f t="shared" si="2"/>
        <v>19121</v>
      </c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>
        <v>7056</v>
      </c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>
        <v>12065</v>
      </c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3"/>
    </row>
    <row r="21" spans="1:95" x14ac:dyDescent="0.2">
      <c r="A21" s="5" t="s">
        <v>101</v>
      </c>
      <c r="B21" s="20">
        <f t="shared" si="2"/>
        <v>9922.07</v>
      </c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>
        <v>9922.07</v>
      </c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3"/>
    </row>
    <row r="22" spans="1:95" x14ac:dyDescent="0.2">
      <c r="A22" s="5" t="s">
        <v>102</v>
      </c>
      <c r="B22" s="20">
        <f t="shared" si="2"/>
        <v>264</v>
      </c>
      <c r="C22" s="21"/>
      <c r="D22" s="22"/>
      <c r="E22" s="22"/>
      <c r="F22" s="22"/>
      <c r="G22" s="22"/>
      <c r="H22" s="22">
        <v>264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3"/>
    </row>
    <row r="23" spans="1:95" x14ac:dyDescent="0.2">
      <c r="A23" s="5" t="s">
        <v>103</v>
      </c>
      <c r="B23" s="20">
        <f t="shared" si="2"/>
        <v>5580.9</v>
      </c>
      <c r="C23" s="21"/>
      <c r="D23" s="22"/>
      <c r="E23" s="22"/>
      <c r="F23" s="22"/>
      <c r="G23" s="22"/>
      <c r="H23" s="22">
        <v>5580.9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3"/>
    </row>
    <row r="24" spans="1:95" x14ac:dyDescent="0.2">
      <c r="A24" s="5" t="s">
        <v>104</v>
      </c>
      <c r="B24" s="20">
        <f t="shared" si="2"/>
        <v>4590.1000000000004</v>
      </c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>
        <v>3990.1</v>
      </c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>
        <v>600</v>
      </c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3"/>
    </row>
    <row r="25" spans="1:95" x14ac:dyDescent="0.2">
      <c r="A25" s="5" t="s">
        <v>105</v>
      </c>
      <c r="B25" s="20">
        <f t="shared" si="2"/>
        <v>19451.03</v>
      </c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>
        <v>19451.03</v>
      </c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3"/>
    </row>
    <row r="26" spans="1:95" x14ac:dyDescent="0.2">
      <c r="A26" s="5" t="s">
        <v>106</v>
      </c>
      <c r="B26" s="20">
        <f t="shared" si="2"/>
        <v>228.63</v>
      </c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>
        <v>228.63</v>
      </c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3"/>
    </row>
    <row r="27" spans="1:95" x14ac:dyDescent="0.2">
      <c r="A27" s="5" t="s">
        <v>107</v>
      </c>
      <c r="B27" s="20">
        <f t="shared" si="2"/>
        <v>924</v>
      </c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>
        <v>924</v>
      </c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3"/>
    </row>
    <row r="28" spans="1:95" x14ac:dyDescent="0.2">
      <c r="A28" s="5" t="s">
        <v>108</v>
      </c>
      <c r="B28" s="20">
        <f t="shared" si="2"/>
        <v>9558.7099999999991</v>
      </c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>
        <v>9558.7099999999991</v>
      </c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3"/>
    </row>
    <row r="29" spans="1:95" x14ac:dyDescent="0.2">
      <c r="A29" s="5" t="s">
        <v>109</v>
      </c>
      <c r="B29" s="20">
        <f t="shared" si="2"/>
        <v>624</v>
      </c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>
        <v>624</v>
      </c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3"/>
    </row>
    <row r="30" spans="1:95" x14ac:dyDescent="0.2">
      <c r="A30" s="5" t="s">
        <v>110</v>
      </c>
      <c r="B30" s="20">
        <f t="shared" si="2"/>
        <v>4095.41</v>
      </c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>
        <v>4095.41</v>
      </c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3"/>
    </row>
    <row r="31" spans="1:95" x14ac:dyDescent="0.2">
      <c r="A31" s="5" t="s">
        <v>111</v>
      </c>
      <c r="B31" s="20">
        <f t="shared" si="2"/>
        <v>915.6</v>
      </c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>
        <v>915.6</v>
      </c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3"/>
    </row>
    <row r="32" spans="1:95" x14ac:dyDescent="0.2">
      <c r="A32" s="5" t="s">
        <v>112</v>
      </c>
      <c r="B32" s="20">
        <f t="shared" si="2"/>
        <v>414</v>
      </c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>
        <v>414</v>
      </c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3"/>
    </row>
    <row r="33" spans="1:95" x14ac:dyDescent="0.2">
      <c r="A33" s="5" t="s">
        <v>113</v>
      </c>
      <c r="B33" s="20">
        <f t="shared" si="2"/>
        <v>100</v>
      </c>
      <c r="C33" s="21"/>
      <c r="D33" s="22">
        <v>100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3"/>
    </row>
    <row r="34" spans="1:95" x14ac:dyDescent="0.2">
      <c r="A34" s="5" t="s">
        <v>114</v>
      </c>
      <c r="B34" s="20">
        <f t="shared" si="2"/>
        <v>173.2</v>
      </c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>
        <v>173.2</v>
      </c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3"/>
    </row>
    <row r="35" spans="1:95" x14ac:dyDescent="0.2">
      <c r="A35" s="5" t="s">
        <v>115</v>
      </c>
      <c r="B35" s="20">
        <f t="shared" si="2"/>
        <v>131.25</v>
      </c>
      <c r="C35" s="21"/>
      <c r="D35" s="22">
        <v>131.25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3"/>
    </row>
    <row r="36" spans="1:95" x14ac:dyDescent="0.2">
      <c r="A36" s="5" t="s">
        <v>116</v>
      </c>
      <c r="B36" s="20">
        <f t="shared" si="2"/>
        <v>508</v>
      </c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>
        <v>508</v>
      </c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3"/>
    </row>
    <row r="37" spans="1:95" x14ac:dyDescent="0.2">
      <c r="A37" s="5" t="s">
        <v>117</v>
      </c>
      <c r="B37" s="20">
        <f t="shared" si="2"/>
        <v>608</v>
      </c>
      <c r="C37" s="21"/>
      <c r="D37" s="22">
        <v>100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>
        <v>508</v>
      </c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3"/>
    </row>
    <row r="38" spans="1:95" x14ac:dyDescent="0.2">
      <c r="A38" s="5" t="s">
        <v>118</v>
      </c>
      <c r="B38" s="20">
        <f t="shared" si="2"/>
        <v>508</v>
      </c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>
        <v>508</v>
      </c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3"/>
    </row>
    <row r="39" spans="1:95" x14ac:dyDescent="0.2">
      <c r="A39" s="5" t="s">
        <v>119</v>
      </c>
      <c r="B39" s="20">
        <f t="shared" si="2"/>
        <v>339</v>
      </c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>
        <v>339</v>
      </c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3"/>
    </row>
    <row r="40" spans="1:95" x14ac:dyDescent="0.2">
      <c r="A40" s="5" t="s">
        <v>120</v>
      </c>
      <c r="B40" s="20">
        <f t="shared" si="2"/>
        <v>508</v>
      </c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>
        <v>508</v>
      </c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3"/>
    </row>
    <row r="41" spans="1:95" x14ac:dyDescent="0.2">
      <c r="A41" s="5" t="s">
        <v>121</v>
      </c>
      <c r="B41" s="20">
        <f t="shared" si="2"/>
        <v>516</v>
      </c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>
        <v>516</v>
      </c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3"/>
    </row>
    <row r="42" spans="1:95" x14ac:dyDescent="0.2">
      <c r="A42" s="5" t="s">
        <v>122</v>
      </c>
      <c r="B42" s="20">
        <f t="shared" si="2"/>
        <v>508</v>
      </c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>
        <v>508</v>
      </c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3"/>
    </row>
    <row r="43" spans="1:95" x14ac:dyDescent="0.2">
      <c r="A43" s="5" t="s">
        <v>123</v>
      </c>
      <c r="B43" s="20">
        <f t="shared" si="2"/>
        <v>39</v>
      </c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>
        <v>39</v>
      </c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3"/>
    </row>
    <row r="44" spans="1:95" x14ac:dyDescent="0.2">
      <c r="A44" s="5" t="s">
        <v>124</v>
      </c>
      <c r="B44" s="20">
        <f t="shared" si="2"/>
        <v>169</v>
      </c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>
        <v>169</v>
      </c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3"/>
    </row>
    <row r="45" spans="1:95" x14ac:dyDescent="0.2">
      <c r="A45" s="5" t="s">
        <v>125</v>
      </c>
      <c r="B45" s="20">
        <f t="shared" si="2"/>
        <v>148</v>
      </c>
      <c r="C45" s="21"/>
      <c r="D45" s="22">
        <v>148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3"/>
    </row>
    <row r="46" spans="1:95" x14ac:dyDescent="0.2">
      <c r="A46" s="5" t="s">
        <v>126</v>
      </c>
      <c r="B46" s="20">
        <f t="shared" si="2"/>
        <v>482</v>
      </c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>
        <v>313</v>
      </c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>
        <v>169</v>
      </c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3"/>
    </row>
    <row r="47" spans="1:95" x14ac:dyDescent="0.2">
      <c r="A47" s="5" t="s">
        <v>127</v>
      </c>
      <c r="B47" s="20">
        <f t="shared" si="2"/>
        <v>678</v>
      </c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>
        <v>678</v>
      </c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3"/>
    </row>
    <row r="48" spans="1:95" x14ac:dyDescent="0.2">
      <c r="A48" s="5" t="s">
        <v>590</v>
      </c>
      <c r="B48" s="20">
        <f t="shared" si="2"/>
        <v>338</v>
      </c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>
        <v>75</v>
      </c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>
        <v>263</v>
      </c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3"/>
    </row>
    <row r="49" spans="1:95" x14ac:dyDescent="0.2">
      <c r="A49" s="5" t="s">
        <v>128</v>
      </c>
      <c r="B49" s="20">
        <f t="shared" si="2"/>
        <v>19521.149999999998</v>
      </c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>
        <v>19326.05</v>
      </c>
      <c r="U49" s="22"/>
      <c r="V49" s="22"/>
      <c r="W49" s="22"/>
      <c r="X49" s="22"/>
      <c r="Y49" s="22"/>
      <c r="Z49" s="22"/>
      <c r="AA49" s="22"/>
      <c r="AB49" s="22"/>
      <c r="AC49" s="22">
        <v>195.1</v>
      </c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3"/>
    </row>
    <row r="50" spans="1:95" x14ac:dyDescent="0.2">
      <c r="A50" s="5" t="s">
        <v>129</v>
      </c>
      <c r="B50" s="20">
        <f t="shared" si="2"/>
        <v>71835.44</v>
      </c>
      <c r="C50" s="21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>
        <v>57830.720000000001</v>
      </c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>
        <v>14004.72</v>
      </c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3"/>
    </row>
    <row r="51" spans="1:95" x14ac:dyDescent="0.2">
      <c r="A51" s="5" t="s">
        <v>130</v>
      </c>
      <c r="B51" s="20">
        <f t="shared" si="2"/>
        <v>1273127.76</v>
      </c>
      <c r="C51" s="21"/>
      <c r="D51" s="22"/>
      <c r="E51" s="22"/>
      <c r="F51" s="22">
        <v>66500</v>
      </c>
      <c r="G51" s="22"/>
      <c r="H51" s="22"/>
      <c r="I51" s="22"/>
      <c r="J51" s="22"/>
      <c r="K51" s="22">
        <v>84794.5</v>
      </c>
      <c r="L51" s="22"/>
      <c r="M51" s="22"/>
      <c r="N51" s="22"/>
      <c r="O51" s="22"/>
      <c r="P51" s="22"/>
      <c r="Q51" s="22"/>
      <c r="R51" s="22"/>
      <c r="S51" s="22"/>
      <c r="T51" s="22">
        <v>7045.2</v>
      </c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>
        <v>3000</v>
      </c>
      <c r="AN51" s="22"/>
      <c r="AO51" s="22"/>
      <c r="AP51" s="22"/>
      <c r="AQ51" s="22"/>
      <c r="AR51" s="22"/>
      <c r="AS51" s="22"/>
      <c r="AT51" s="22"/>
      <c r="AU51" s="22"/>
      <c r="AV51" s="22"/>
      <c r="AW51" s="22">
        <v>45000</v>
      </c>
      <c r="AX51" s="22"/>
      <c r="AY51" s="22">
        <v>79040</v>
      </c>
      <c r="AZ51" s="22"/>
      <c r="BA51" s="22"/>
      <c r="BB51" s="22"/>
      <c r="BC51" s="22"/>
      <c r="BD51" s="22">
        <v>4648.2</v>
      </c>
      <c r="BE51" s="22"/>
      <c r="BF51" s="22"/>
      <c r="BG51" s="22"/>
      <c r="BH51" s="22"/>
      <c r="BI51" s="22"/>
      <c r="BJ51" s="22">
        <v>20726.759999999998</v>
      </c>
      <c r="BK51" s="22"/>
      <c r="BL51" s="22"/>
      <c r="BM51" s="22"/>
      <c r="BN51" s="22"/>
      <c r="BO51" s="22"/>
      <c r="BP51" s="22"/>
      <c r="BQ51" s="22"/>
      <c r="BR51" s="22">
        <v>83163.899999999994</v>
      </c>
      <c r="BS51" s="22"/>
      <c r="BT51" s="22"/>
      <c r="BU51" s="22"/>
      <c r="BV51" s="22">
        <v>819209.2</v>
      </c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>
        <v>60000</v>
      </c>
      <c r="CO51" s="22"/>
      <c r="CP51" s="22"/>
      <c r="CQ51" s="23"/>
    </row>
    <row r="52" spans="1:95" x14ac:dyDescent="0.2">
      <c r="A52" s="5" t="s">
        <v>131</v>
      </c>
      <c r="B52" s="20">
        <f t="shared" si="2"/>
        <v>28201.82</v>
      </c>
      <c r="C52" s="21"/>
      <c r="D52" s="22"/>
      <c r="E52" s="22"/>
      <c r="F52" s="22">
        <v>6536.88</v>
      </c>
      <c r="G52" s="22">
        <v>3600</v>
      </c>
      <c r="H52" s="22">
        <v>2445.44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>
        <v>660</v>
      </c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>
        <v>5640</v>
      </c>
      <c r="AZ52" s="22"/>
      <c r="BA52" s="22"/>
      <c r="BB52" s="22">
        <v>4500</v>
      </c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>
        <v>4819.5</v>
      </c>
      <c r="CL52" s="22"/>
      <c r="CM52" s="22"/>
      <c r="CN52" s="22"/>
      <c r="CO52" s="22"/>
      <c r="CP52" s="22"/>
      <c r="CQ52" s="23"/>
    </row>
    <row r="53" spans="1:95" x14ac:dyDescent="0.2">
      <c r="A53" s="5" t="s">
        <v>132</v>
      </c>
      <c r="B53" s="20">
        <f t="shared" si="2"/>
        <v>340106.75000000006</v>
      </c>
      <c r="C53" s="21">
        <v>27315.16</v>
      </c>
      <c r="D53" s="22"/>
      <c r="E53" s="22"/>
      <c r="F53" s="22"/>
      <c r="G53" s="22"/>
      <c r="H53" s="22">
        <v>9025.42</v>
      </c>
      <c r="I53" s="22"/>
      <c r="J53" s="22"/>
      <c r="K53" s="22"/>
      <c r="L53" s="22"/>
      <c r="M53" s="22"/>
      <c r="N53" s="22"/>
      <c r="O53" s="22"/>
      <c r="P53" s="22">
        <v>192184.2</v>
      </c>
      <c r="Q53" s="22"/>
      <c r="R53" s="22"/>
      <c r="S53" s="22"/>
      <c r="T53" s="22">
        <v>21376.06</v>
      </c>
      <c r="U53" s="22"/>
      <c r="V53" s="22"/>
      <c r="W53" s="22"/>
      <c r="X53" s="22">
        <v>396</v>
      </c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>
        <v>5344.18</v>
      </c>
      <c r="AM53" s="22">
        <v>9768.5300000000007</v>
      </c>
      <c r="AN53" s="22">
        <v>20562.400000000001</v>
      </c>
      <c r="AO53" s="22"/>
      <c r="AP53" s="22"/>
      <c r="AQ53" s="22"/>
      <c r="AR53" s="22"/>
      <c r="AS53" s="22"/>
      <c r="AT53" s="22">
        <v>7242.84</v>
      </c>
      <c r="AU53" s="22">
        <v>15015.1</v>
      </c>
      <c r="AV53" s="22"/>
      <c r="AW53" s="22">
        <v>120</v>
      </c>
      <c r="AX53" s="22"/>
      <c r="AY53" s="22"/>
      <c r="AZ53" s="22"/>
      <c r="BA53" s="22"/>
      <c r="BB53" s="22">
        <v>503.4</v>
      </c>
      <c r="BC53" s="22"/>
      <c r="BD53" s="22"/>
      <c r="BE53" s="22"/>
      <c r="BF53" s="22"/>
      <c r="BG53" s="22"/>
      <c r="BH53" s="22"/>
      <c r="BI53" s="22">
        <v>3980</v>
      </c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>
        <v>2249.1</v>
      </c>
      <c r="BW53" s="22"/>
      <c r="BX53" s="22">
        <v>962.1</v>
      </c>
      <c r="BY53" s="22"/>
      <c r="BZ53" s="22">
        <v>14808</v>
      </c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>
        <v>2520</v>
      </c>
      <c r="CL53" s="22"/>
      <c r="CM53" s="22"/>
      <c r="CN53" s="22">
        <v>5922</v>
      </c>
      <c r="CO53" s="22">
        <v>812.26</v>
      </c>
      <c r="CP53" s="22"/>
      <c r="CQ53" s="23"/>
    </row>
    <row r="54" spans="1:95" x14ac:dyDescent="0.2">
      <c r="A54" s="5" t="s">
        <v>133</v>
      </c>
      <c r="B54" s="20">
        <f t="shared" si="2"/>
        <v>26310.21</v>
      </c>
      <c r="C54" s="21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>
        <v>19160.21</v>
      </c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>
        <v>7150</v>
      </c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3"/>
    </row>
    <row r="55" spans="1:95" x14ac:dyDescent="0.2">
      <c r="A55" s="5" t="s">
        <v>134</v>
      </c>
      <c r="B55" s="20">
        <f t="shared" si="2"/>
        <v>3365.08</v>
      </c>
      <c r="C55" s="21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>
        <v>25</v>
      </c>
      <c r="O55" s="22"/>
      <c r="P55" s="22">
        <v>29.5</v>
      </c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>
        <v>246</v>
      </c>
      <c r="BW55" s="22"/>
      <c r="BX55" s="22">
        <v>3064.58</v>
      </c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3"/>
    </row>
    <row r="56" spans="1:95" x14ac:dyDescent="0.2">
      <c r="A56" s="5" t="s">
        <v>135</v>
      </c>
      <c r="B56" s="20">
        <f t="shared" si="2"/>
        <v>55771.35</v>
      </c>
      <c r="C56" s="21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>
        <v>29.5</v>
      </c>
      <c r="Q56" s="22">
        <v>39458.129999999997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>
        <v>25</v>
      </c>
      <c r="AR56" s="22"/>
      <c r="AS56" s="22"/>
      <c r="AT56" s="22"/>
      <c r="AU56" s="22"/>
      <c r="AV56" s="22"/>
      <c r="AW56" s="22">
        <v>50</v>
      </c>
      <c r="AX56" s="22"/>
      <c r="AY56" s="22"/>
      <c r="AZ56" s="22"/>
      <c r="BA56" s="22"/>
      <c r="BB56" s="22">
        <v>232.32</v>
      </c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>
        <v>6552</v>
      </c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>
        <v>9424.4</v>
      </c>
      <c r="CI56" s="22"/>
      <c r="CJ56" s="22"/>
      <c r="CK56" s="22"/>
      <c r="CL56" s="22"/>
      <c r="CM56" s="22"/>
      <c r="CN56" s="22"/>
      <c r="CO56" s="22"/>
      <c r="CP56" s="22"/>
      <c r="CQ56" s="23"/>
    </row>
    <row r="57" spans="1:95" x14ac:dyDescent="0.2">
      <c r="A57" s="5" t="s">
        <v>136</v>
      </c>
      <c r="B57" s="20">
        <f t="shared" si="2"/>
        <v>79420.76999999999</v>
      </c>
      <c r="C57" s="21">
        <v>2136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>
        <v>2269.3200000000002</v>
      </c>
      <c r="Q57" s="22"/>
      <c r="R57" s="22"/>
      <c r="S57" s="22"/>
      <c r="T57" s="22">
        <v>73786.95</v>
      </c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>
        <v>1228.5</v>
      </c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3"/>
    </row>
    <row r="58" spans="1:95" x14ac:dyDescent="0.2">
      <c r="A58" s="5" t="s">
        <v>137</v>
      </c>
      <c r="B58" s="20">
        <f t="shared" si="2"/>
        <v>190665.12</v>
      </c>
      <c r="C58" s="21"/>
      <c r="D58" s="22">
        <v>397.82</v>
      </c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>
        <v>1216.67</v>
      </c>
      <c r="Q58" s="22"/>
      <c r="R58" s="22"/>
      <c r="S58" s="22"/>
      <c r="T58" s="22">
        <v>28469.84</v>
      </c>
      <c r="U58" s="22"/>
      <c r="V58" s="22"/>
      <c r="W58" s="22"/>
      <c r="X58" s="22"/>
      <c r="Y58" s="22">
        <v>120</v>
      </c>
      <c r="Z58" s="22"/>
      <c r="AA58" s="22"/>
      <c r="AB58" s="22"/>
      <c r="AC58" s="22">
        <v>195.1</v>
      </c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>
        <v>315</v>
      </c>
      <c r="BS58" s="22"/>
      <c r="BT58" s="22"/>
      <c r="BU58" s="22"/>
      <c r="BV58" s="22">
        <v>15751.06</v>
      </c>
      <c r="BW58" s="22"/>
      <c r="BX58" s="22">
        <v>144199.63</v>
      </c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3"/>
    </row>
    <row r="59" spans="1:95" x14ac:dyDescent="0.2">
      <c r="A59" s="5" t="s">
        <v>138</v>
      </c>
      <c r="B59" s="20">
        <f t="shared" si="2"/>
        <v>16102.78</v>
      </c>
      <c r="C59" s="21"/>
      <c r="D59" s="22"/>
      <c r="E59" s="22"/>
      <c r="F59" s="22">
        <v>12377.5</v>
      </c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>
        <v>3425.28</v>
      </c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>
        <v>300</v>
      </c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3"/>
    </row>
    <row r="60" spans="1:95" x14ac:dyDescent="0.2">
      <c r="A60" s="5" t="s">
        <v>139</v>
      </c>
      <c r="B60" s="20">
        <f t="shared" si="2"/>
        <v>4536</v>
      </c>
      <c r="C60" s="21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>
        <v>4536</v>
      </c>
      <c r="CL60" s="22"/>
      <c r="CM60" s="22"/>
      <c r="CN60" s="22"/>
      <c r="CO60" s="22"/>
      <c r="CP60" s="22"/>
      <c r="CQ60" s="23"/>
    </row>
    <row r="61" spans="1:95" x14ac:dyDescent="0.2">
      <c r="A61" s="5" t="s">
        <v>140</v>
      </c>
      <c r="B61" s="20">
        <f t="shared" si="2"/>
        <v>10286.969999999999</v>
      </c>
      <c r="C61" s="21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>
        <v>10286.969999999999</v>
      </c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3"/>
    </row>
    <row r="62" spans="1:95" x14ac:dyDescent="0.2">
      <c r="A62" s="5" t="s">
        <v>141</v>
      </c>
      <c r="B62" s="20">
        <f t="shared" si="2"/>
        <v>140641.23000000001</v>
      </c>
      <c r="C62" s="21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>
        <v>424.99</v>
      </c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>
        <v>134241.14000000001</v>
      </c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>
        <v>5975.1</v>
      </c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3"/>
    </row>
    <row r="63" spans="1:95" x14ac:dyDescent="0.2">
      <c r="A63" s="5" t="s">
        <v>142</v>
      </c>
      <c r="B63" s="20">
        <f t="shared" si="2"/>
        <v>274756.71000000002</v>
      </c>
      <c r="C63" s="21">
        <v>274756.71000000002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3"/>
    </row>
    <row r="64" spans="1:95" x14ac:dyDescent="0.2">
      <c r="A64" s="5" t="s">
        <v>143</v>
      </c>
      <c r="B64" s="20">
        <f t="shared" si="2"/>
        <v>40153.760000000002</v>
      </c>
      <c r="C64" s="21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>
        <v>3519.18</v>
      </c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>
        <v>10769.58</v>
      </c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>
        <v>25458</v>
      </c>
      <c r="BW64" s="22"/>
      <c r="BX64" s="22">
        <v>407</v>
      </c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3"/>
    </row>
    <row r="65" spans="1:95" x14ac:dyDescent="0.2">
      <c r="A65" s="5" t="s">
        <v>144</v>
      </c>
      <c r="B65" s="20">
        <f t="shared" si="2"/>
        <v>40625.94</v>
      </c>
      <c r="C65" s="21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>
        <v>40625.94</v>
      </c>
      <c r="CI65" s="22"/>
      <c r="CJ65" s="22"/>
      <c r="CK65" s="22"/>
      <c r="CL65" s="22"/>
      <c r="CM65" s="22"/>
      <c r="CN65" s="22"/>
      <c r="CO65" s="22"/>
      <c r="CP65" s="22"/>
      <c r="CQ65" s="23"/>
    </row>
    <row r="66" spans="1:95" x14ac:dyDescent="0.2">
      <c r="A66" s="5" t="s">
        <v>145</v>
      </c>
      <c r="B66" s="20">
        <f t="shared" si="2"/>
        <v>453.6</v>
      </c>
      <c r="C66" s="21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>
        <v>453.6</v>
      </c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3"/>
    </row>
    <row r="67" spans="1:95" x14ac:dyDescent="0.2">
      <c r="A67" s="5" t="s">
        <v>146</v>
      </c>
      <c r="B67" s="20">
        <f t="shared" si="2"/>
        <v>6983.35</v>
      </c>
      <c r="C67" s="21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3">
        <v>6983.35</v>
      </c>
    </row>
    <row r="68" spans="1:95" x14ac:dyDescent="0.2">
      <c r="A68" s="5" t="s">
        <v>591</v>
      </c>
      <c r="B68" s="20">
        <f t="shared" si="2"/>
        <v>49640.5</v>
      </c>
      <c r="C68" s="21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>
        <v>49640.5</v>
      </c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3"/>
    </row>
    <row r="69" spans="1:95" x14ac:dyDescent="0.2">
      <c r="A69" s="5" t="s">
        <v>147</v>
      </c>
      <c r="B69" s="20">
        <f t="shared" si="2"/>
        <v>110544</v>
      </c>
      <c r="C69" s="21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>
        <v>110544</v>
      </c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3"/>
    </row>
    <row r="70" spans="1:95" x14ac:dyDescent="0.2">
      <c r="A70" s="5" t="s">
        <v>148</v>
      </c>
      <c r="B70" s="20">
        <f t="shared" ref="B70:B133" si="3">SUM(C70:CQ70)</f>
        <v>18457.32</v>
      </c>
      <c r="C70" s="21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>
        <v>18457.32</v>
      </c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3"/>
    </row>
    <row r="71" spans="1:95" x14ac:dyDescent="0.2">
      <c r="A71" s="5" t="s">
        <v>149</v>
      </c>
      <c r="B71" s="20">
        <f t="shared" si="3"/>
        <v>2681.57</v>
      </c>
      <c r="C71" s="21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>
        <v>2681.57</v>
      </c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3"/>
    </row>
    <row r="72" spans="1:95" x14ac:dyDescent="0.2">
      <c r="A72" s="5" t="s">
        <v>150</v>
      </c>
      <c r="B72" s="20">
        <f t="shared" si="3"/>
        <v>1992.78</v>
      </c>
      <c r="C72" s="21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3">
        <v>1992.78</v>
      </c>
    </row>
    <row r="73" spans="1:95" x14ac:dyDescent="0.2">
      <c r="A73" s="5" t="s">
        <v>151</v>
      </c>
      <c r="B73" s="20">
        <f t="shared" si="3"/>
        <v>12452.34</v>
      </c>
      <c r="C73" s="21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>
        <v>6472.23</v>
      </c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>
        <v>5980.11</v>
      </c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3"/>
    </row>
    <row r="74" spans="1:95" x14ac:dyDescent="0.2">
      <c r="A74" s="5" t="s">
        <v>152</v>
      </c>
      <c r="B74" s="20">
        <f t="shared" si="3"/>
        <v>67324.2</v>
      </c>
      <c r="C74" s="21">
        <v>67324.2</v>
      </c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3"/>
    </row>
    <row r="75" spans="1:95" x14ac:dyDescent="0.2">
      <c r="A75" s="5" t="s">
        <v>153</v>
      </c>
      <c r="B75" s="20">
        <f t="shared" si="3"/>
        <v>14186.69</v>
      </c>
      <c r="C75" s="21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>
        <v>189</v>
      </c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>
        <v>13997.69</v>
      </c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3"/>
    </row>
    <row r="76" spans="1:95" x14ac:dyDescent="0.2">
      <c r="A76" s="5" t="s">
        <v>154</v>
      </c>
      <c r="B76" s="20">
        <f t="shared" si="3"/>
        <v>70.680000000000007</v>
      </c>
      <c r="C76" s="21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>
        <v>70.680000000000007</v>
      </c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3"/>
    </row>
    <row r="77" spans="1:95" x14ac:dyDescent="0.2">
      <c r="A77" s="5" t="s">
        <v>155</v>
      </c>
      <c r="B77" s="20">
        <f t="shared" si="3"/>
        <v>9799.8000000000011</v>
      </c>
      <c r="C77" s="21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>
        <v>148.04</v>
      </c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>
        <v>9651.76</v>
      </c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3"/>
    </row>
    <row r="78" spans="1:95" x14ac:dyDescent="0.2">
      <c r="A78" s="5" t="s">
        <v>156</v>
      </c>
      <c r="B78" s="20">
        <f t="shared" si="3"/>
        <v>22043.86</v>
      </c>
      <c r="C78" s="21">
        <v>22043.86</v>
      </c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3"/>
    </row>
    <row r="79" spans="1:95" x14ac:dyDescent="0.2">
      <c r="A79" s="5" t="s">
        <v>157</v>
      </c>
      <c r="B79" s="20">
        <f t="shared" si="3"/>
        <v>2347.56</v>
      </c>
      <c r="C79" s="21">
        <v>2347.56</v>
      </c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3"/>
    </row>
    <row r="80" spans="1:95" x14ac:dyDescent="0.2">
      <c r="A80" s="5" t="s">
        <v>158</v>
      </c>
      <c r="B80" s="20">
        <f t="shared" si="3"/>
        <v>337195.51</v>
      </c>
      <c r="C80" s="21"/>
      <c r="D80" s="22">
        <v>29009.919999999998</v>
      </c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>
        <v>62546.400000000001</v>
      </c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>
        <v>12290.04</v>
      </c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>
        <v>22993.200000000001</v>
      </c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>
        <v>210355.95</v>
      </c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3"/>
    </row>
    <row r="81" spans="1:95" x14ac:dyDescent="0.2">
      <c r="A81" s="5" t="s">
        <v>159</v>
      </c>
      <c r="B81" s="20">
        <f t="shared" si="3"/>
        <v>2154.2399999999998</v>
      </c>
      <c r="C81" s="21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>
        <v>2154.2399999999998</v>
      </c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3"/>
    </row>
    <row r="82" spans="1:95" x14ac:dyDescent="0.2">
      <c r="A82" s="5" t="s">
        <v>160</v>
      </c>
      <c r="B82" s="20">
        <f t="shared" si="3"/>
        <v>12589.92</v>
      </c>
      <c r="C82" s="21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>
        <v>12589.92</v>
      </c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3"/>
    </row>
    <row r="83" spans="1:95" x14ac:dyDescent="0.2">
      <c r="A83" s="5" t="s">
        <v>161</v>
      </c>
      <c r="B83" s="20">
        <f t="shared" si="3"/>
        <v>14042.94</v>
      </c>
      <c r="C83" s="21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>
        <v>14042.94</v>
      </c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3"/>
    </row>
    <row r="84" spans="1:95" x14ac:dyDescent="0.2">
      <c r="A84" s="5" t="s">
        <v>162</v>
      </c>
      <c r="B84" s="20">
        <f t="shared" si="3"/>
        <v>50292.28</v>
      </c>
      <c r="C84" s="21"/>
      <c r="D84" s="22">
        <v>1260</v>
      </c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>
        <v>7938</v>
      </c>
      <c r="AE84" s="22"/>
      <c r="AF84" s="22"/>
      <c r="AG84" s="22"/>
      <c r="AH84" s="22"/>
      <c r="AI84" s="22"/>
      <c r="AJ84" s="22">
        <v>2419.66</v>
      </c>
      <c r="AK84" s="22"/>
      <c r="AL84" s="22"/>
      <c r="AM84" s="22"/>
      <c r="AN84" s="22">
        <v>12363.83</v>
      </c>
      <c r="AO84" s="22"/>
      <c r="AP84" s="22">
        <v>2551.5</v>
      </c>
      <c r="AQ84" s="22">
        <v>358.56</v>
      </c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>
        <v>7906.5</v>
      </c>
      <c r="BW84" s="22"/>
      <c r="BX84" s="22"/>
      <c r="BY84" s="22"/>
      <c r="BZ84" s="22"/>
      <c r="CA84" s="22"/>
      <c r="CB84" s="22"/>
      <c r="CC84" s="22"/>
      <c r="CD84" s="22"/>
      <c r="CE84" s="22">
        <v>15494.23</v>
      </c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3"/>
    </row>
    <row r="85" spans="1:95" x14ac:dyDescent="0.2">
      <c r="A85" s="5" t="s">
        <v>163</v>
      </c>
      <c r="B85" s="20">
        <f t="shared" si="3"/>
        <v>246</v>
      </c>
      <c r="C85" s="21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>
        <v>246</v>
      </c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3"/>
    </row>
    <row r="86" spans="1:95" x14ac:dyDescent="0.2">
      <c r="A86" s="5" t="s">
        <v>164</v>
      </c>
      <c r="B86" s="20">
        <f t="shared" si="3"/>
        <v>898.19</v>
      </c>
      <c r="C86" s="21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>
        <v>898.19</v>
      </c>
      <c r="CI86" s="22"/>
      <c r="CJ86" s="22"/>
      <c r="CK86" s="22"/>
      <c r="CL86" s="22"/>
      <c r="CM86" s="22"/>
      <c r="CN86" s="22"/>
      <c r="CO86" s="22"/>
      <c r="CP86" s="22"/>
      <c r="CQ86" s="23"/>
    </row>
    <row r="87" spans="1:95" x14ac:dyDescent="0.2">
      <c r="A87" s="5" t="s">
        <v>165</v>
      </c>
      <c r="B87" s="20">
        <f t="shared" si="3"/>
        <v>32427.919999999998</v>
      </c>
      <c r="C87" s="21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>
        <v>316.77999999999997</v>
      </c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>
        <v>18703.599999999999</v>
      </c>
      <c r="AX87" s="22"/>
      <c r="AY87" s="22"/>
      <c r="AZ87" s="22"/>
      <c r="BA87" s="22"/>
      <c r="BB87" s="22"/>
      <c r="BC87" s="22"/>
      <c r="BD87" s="22"/>
      <c r="BE87" s="22"/>
      <c r="BF87" s="22">
        <v>767.28</v>
      </c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>
        <v>89</v>
      </c>
      <c r="BS87" s="22"/>
      <c r="BT87" s="22"/>
      <c r="BU87" s="22"/>
      <c r="BV87" s="22"/>
      <c r="BW87" s="22"/>
      <c r="BX87" s="22"/>
      <c r="BY87" s="22">
        <v>12551.26</v>
      </c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3"/>
    </row>
    <row r="88" spans="1:95" x14ac:dyDescent="0.2">
      <c r="A88" s="5" t="s">
        <v>166</v>
      </c>
      <c r="B88" s="20">
        <f t="shared" si="3"/>
        <v>1358.4</v>
      </c>
      <c r="C88" s="21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>
        <v>1358.4</v>
      </c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3"/>
    </row>
    <row r="89" spans="1:95" x14ac:dyDescent="0.2">
      <c r="A89" s="5" t="s">
        <v>167</v>
      </c>
      <c r="B89" s="20">
        <f t="shared" si="3"/>
        <v>33562.06</v>
      </c>
      <c r="C89" s="21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>
        <v>1035.08</v>
      </c>
      <c r="AX89" s="22"/>
      <c r="AY89" s="22"/>
      <c r="AZ89" s="22"/>
      <c r="BA89" s="22"/>
      <c r="BB89" s="22">
        <v>19253.189999999999</v>
      </c>
      <c r="BC89" s="22"/>
      <c r="BD89" s="22">
        <v>1273.79</v>
      </c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>
        <v>12000</v>
      </c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3"/>
    </row>
    <row r="90" spans="1:95" x14ac:dyDescent="0.2">
      <c r="A90" s="5" t="s">
        <v>168</v>
      </c>
      <c r="B90" s="20">
        <f t="shared" si="3"/>
        <v>5869.9</v>
      </c>
      <c r="C90" s="21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>
        <v>5869.9</v>
      </c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3"/>
    </row>
    <row r="91" spans="1:95" x14ac:dyDescent="0.2">
      <c r="A91" s="5" t="s">
        <v>169</v>
      </c>
      <c r="B91" s="20">
        <f t="shared" si="3"/>
        <v>6037.48</v>
      </c>
      <c r="C91" s="21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>
        <v>1637.56</v>
      </c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>
        <v>2509.92</v>
      </c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>
        <v>1890</v>
      </c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3"/>
    </row>
    <row r="92" spans="1:95" x14ac:dyDescent="0.2">
      <c r="A92" s="5" t="s">
        <v>170</v>
      </c>
      <c r="B92" s="20">
        <f t="shared" si="3"/>
        <v>246</v>
      </c>
      <c r="C92" s="21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>
        <v>246</v>
      </c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3"/>
    </row>
    <row r="93" spans="1:95" x14ac:dyDescent="0.2">
      <c r="A93" s="5" t="s">
        <v>171</v>
      </c>
      <c r="B93" s="20">
        <f t="shared" si="3"/>
        <v>83.75</v>
      </c>
      <c r="C93" s="21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>
        <v>83.75</v>
      </c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3"/>
    </row>
    <row r="94" spans="1:95" x14ac:dyDescent="0.2">
      <c r="A94" s="5" t="s">
        <v>172</v>
      </c>
      <c r="B94" s="20">
        <f t="shared" si="3"/>
        <v>46.5</v>
      </c>
      <c r="C94" s="21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>
        <v>46.5</v>
      </c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3"/>
    </row>
    <row r="95" spans="1:95" x14ac:dyDescent="0.2">
      <c r="A95" s="5" t="s">
        <v>173</v>
      </c>
      <c r="B95" s="20">
        <f t="shared" si="3"/>
        <v>70819.62</v>
      </c>
      <c r="C95" s="21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>
        <v>30820.61</v>
      </c>
      <c r="AN95" s="22"/>
      <c r="AO95" s="22"/>
      <c r="AP95" s="22"/>
      <c r="AQ95" s="22"/>
      <c r="AR95" s="22"/>
      <c r="AS95" s="22"/>
      <c r="AT95" s="22">
        <v>39585.01</v>
      </c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>
        <v>414</v>
      </c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3"/>
    </row>
    <row r="96" spans="1:95" x14ac:dyDescent="0.2">
      <c r="A96" s="5" t="s">
        <v>174</v>
      </c>
      <c r="B96" s="20">
        <f t="shared" si="3"/>
        <v>30786.429999999997</v>
      </c>
      <c r="C96" s="21"/>
      <c r="D96" s="22"/>
      <c r="E96" s="22"/>
      <c r="F96" s="22">
        <v>0.49</v>
      </c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>
        <v>11921.98</v>
      </c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>
        <v>18270.2</v>
      </c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>
        <v>593.76</v>
      </c>
      <c r="CI96" s="22"/>
      <c r="CJ96" s="22"/>
      <c r="CK96" s="22"/>
      <c r="CL96" s="22"/>
      <c r="CM96" s="22"/>
      <c r="CN96" s="22"/>
      <c r="CO96" s="22"/>
      <c r="CP96" s="22"/>
      <c r="CQ96" s="23"/>
    </row>
    <row r="97" spans="1:95" x14ac:dyDescent="0.2">
      <c r="A97" s="5" t="s">
        <v>175</v>
      </c>
      <c r="B97" s="20">
        <f t="shared" si="3"/>
        <v>52494.66</v>
      </c>
      <c r="C97" s="21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>
        <v>52158</v>
      </c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>
        <v>336.66</v>
      </c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3"/>
    </row>
    <row r="98" spans="1:95" x14ac:dyDescent="0.2">
      <c r="A98" s="5" t="s">
        <v>176</v>
      </c>
      <c r="B98" s="20">
        <f t="shared" si="3"/>
        <v>3876.21</v>
      </c>
      <c r="C98" s="21">
        <v>3876.21</v>
      </c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3"/>
    </row>
    <row r="99" spans="1:95" x14ac:dyDescent="0.2">
      <c r="A99" s="5" t="s">
        <v>177</v>
      </c>
      <c r="B99" s="20">
        <f t="shared" si="3"/>
        <v>7218.0599999999995</v>
      </c>
      <c r="C99" s="21"/>
      <c r="D99" s="22">
        <v>3350.18</v>
      </c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>
        <v>813.54</v>
      </c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>
        <v>3054.34</v>
      </c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3"/>
    </row>
    <row r="100" spans="1:95" x14ac:dyDescent="0.2">
      <c r="A100" s="5" t="s">
        <v>178</v>
      </c>
      <c r="B100" s="20">
        <f t="shared" si="3"/>
        <v>28301.31</v>
      </c>
      <c r="C100" s="21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>
        <v>28301.31</v>
      </c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3"/>
    </row>
    <row r="101" spans="1:95" x14ac:dyDescent="0.2">
      <c r="A101" s="5" t="s">
        <v>179</v>
      </c>
      <c r="B101" s="20">
        <f t="shared" si="3"/>
        <v>7887.6</v>
      </c>
      <c r="C101" s="21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>
        <v>7887.6</v>
      </c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3"/>
    </row>
    <row r="102" spans="1:95" x14ac:dyDescent="0.2">
      <c r="A102" s="5" t="s">
        <v>180</v>
      </c>
      <c r="B102" s="20">
        <f t="shared" si="3"/>
        <v>11209.15</v>
      </c>
      <c r="C102" s="21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>
        <v>3095.2</v>
      </c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>
        <v>2375.92</v>
      </c>
      <c r="AN102" s="22"/>
      <c r="AO102" s="22">
        <v>5738.03</v>
      </c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3"/>
    </row>
    <row r="103" spans="1:95" x14ac:dyDescent="0.2">
      <c r="A103" s="5" t="s">
        <v>181</v>
      </c>
      <c r="B103" s="20">
        <f t="shared" si="3"/>
        <v>518.53</v>
      </c>
      <c r="C103" s="21">
        <v>30.75</v>
      </c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>
        <v>45.48</v>
      </c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>
        <v>442.3</v>
      </c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3"/>
    </row>
    <row r="104" spans="1:95" x14ac:dyDescent="0.2">
      <c r="A104" s="5" t="s">
        <v>182</v>
      </c>
      <c r="B104" s="20">
        <f t="shared" si="3"/>
        <v>5910.5</v>
      </c>
      <c r="C104" s="21">
        <v>30.75</v>
      </c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>
        <v>94.21</v>
      </c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>
        <v>4203.9799999999996</v>
      </c>
      <c r="AU104" s="22"/>
      <c r="AV104" s="22"/>
      <c r="AW104" s="22"/>
      <c r="AX104" s="22"/>
      <c r="AY104" s="22"/>
      <c r="AZ104" s="22"/>
      <c r="BA104" s="22"/>
      <c r="BB104" s="22">
        <v>442.73</v>
      </c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>
        <v>912.43</v>
      </c>
      <c r="BY104" s="22"/>
      <c r="BZ104" s="22"/>
      <c r="CA104" s="22"/>
      <c r="CB104" s="22"/>
      <c r="CC104" s="22"/>
      <c r="CD104" s="22"/>
      <c r="CE104" s="22"/>
      <c r="CF104" s="22"/>
      <c r="CG104" s="22"/>
      <c r="CH104" s="22">
        <v>226.4</v>
      </c>
      <c r="CI104" s="22"/>
      <c r="CJ104" s="22"/>
      <c r="CK104" s="22"/>
      <c r="CL104" s="22"/>
      <c r="CM104" s="22"/>
      <c r="CN104" s="22"/>
      <c r="CO104" s="22"/>
      <c r="CP104" s="22"/>
      <c r="CQ104" s="23"/>
    </row>
    <row r="105" spans="1:95" x14ac:dyDescent="0.2">
      <c r="A105" s="5" t="s">
        <v>183</v>
      </c>
      <c r="B105" s="20">
        <f t="shared" si="3"/>
        <v>1500</v>
      </c>
      <c r="C105" s="21"/>
      <c r="D105" s="22"/>
      <c r="E105" s="22"/>
      <c r="F105" s="22"/>
      <c r="G105" s="22">
        <v>1500</v>
      </c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3"/>
    </row>
    <row r="106" spans="1:95" x14ac:dyDescent="0.2">
      <c r="A106" s="5" t="s">
        <v>184</v>
      </c>
      <c r="B106" s="20">
        <f t="shared" si="3"/>
        <v>163212.74000000002</v>
      </c>
      <c r="C106" s="21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>
        <v>9868.85</v>
      </c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>
        <v>84434.71</v>
      </c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>
        <v>3043.46</v>
      </c>
      <c r="AP106" s="22"/>
      <c r="AQ106" s="22"/>
      <c r="AR106" s="22"/>
      <c r="AS106" s="22"/>
      <c r="AT106" s="22">
        <v>2695.45</v>
      </c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>
        <v>63170.27</v>
      </c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3"/>
    </row>
    <row r="107" spans="1:95" x14ac:dyDescent="0.2">
      <c r="A107" s="5" t="s">
        <v>185</v>
      </c>
      <c r="B107" s="20">
        <f t="shared" si="3"/>
        <v>35425.93</v>
      </c>
      <c r="C107" s="21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>
        <v>2991.24</v>
      </c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>
        <v>8896.69</v>
      </c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>
        <v>12255</v>
      </c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>
        <v>11283</v>
      </c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3"/>
    </row>
    <row r="108" spans="1:95" x14ac:dyDescent="0.2">
      <c r="A108" s="5" t="s">
        <v>186</v>
      </c>
      <c r="B108" s="20">
        <f t="shared" si="3"/>
        <v>3360</v>
      </c>
      <c r="C108" s="21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>
        <v>3360</v>
      </c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3"/>
    </row>
    <row r="109" spans="1:95" x14ac:dyDescent="0.2">
      <c r="A109" s="5" t="s">
        <v>187</v>
      </c>
      <c r="B109" s="20">
        <f t="shared" si="3"/>
        <v>4891.32</v>
      </c>
      <c r="C109" s="21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>
        <v>4891.32</v>
      </c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3"/>
    </row>
    <row r="110" spans="1:95" x14ac:dyDescent="0.2">
      <c r="A110" s="5" t="s">
        <v>188</v>
      </c>
      <c r="B110" s="20">
        <f t="shared" si="3"/>
        <v>525</v>
      </c>
      <c r="C110" s="21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>
        <v>525</v>
      </c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3"/>
    </row>
    <row r="111" spans="1:95" x14ac:dyDescent="0.2">
      <c r="A111" s="5" t="s">
        <v>189</v>
      </c>
      <c r="B111" s="20">
        <f t="shared" si="3"/>
        <v>32866.94</v>
      </c>
      <c r="C111" s="21">
        <v>5895.83</v>
      </c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>
        <v>16329.87</v>
      </c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>
        <v>4305</v>
      </c>
      <c r="BW111" s="22"/>
      <c r="BX111" s="22"/>
      <c r="BY111" s="22"/>
      <c r="BZ111" s="22"/>
      <c r="CA111" s="22"/>
      <c r="CB111" s="22"/>
      <c r="CC111" s="22"/>
      <c r="CD111" s="22"/>
      <c r="CE111" s="22">
        <v>6336.24</v>
      </c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3"/>
    </row>
    <row r="112" spans="1:95" x14ac:dyDescent="0.2">
      <c r="A112" s="5" t="s">
        <v>190</v>
      </c>
      <c r="B112" s="20">
        <f t="shared" si="3"/>
        <v>41292.43</v>
      </c>
      <c r="C112" s="21"/>
      <c r="D112" s="22"/>
      <c r="E112" s="22"/>
      <c r="F112" s="22"/>
      <c r="G112" s="22"/>
      <c r="H112" s="22"/>
      <c r="I112" s="22"/>
      <c r="J112" s="22"/>
      <c r="K112" s="22">
        <v>894</v>
      </c>
      <c r="L112" s="22"/>
      <c r="M112" s="22"/>
      <c r="N112" s="22"/>
      <c r="O112" s="22"/>
      <c r="P112" s="22"/>
      <c r="Q112" s="22"/>
      <c r="R112" s="22"/>
      <c r="S112" s="22"/>
      <c r="T112" s="22">
        <v>36288.69</v>
      </c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>
        <v>4109.74</v>
      </c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3"/>
    </row>
    <row r="113" spans="1:95" x14ac:dyDescent="0.2">
      <c r="A113" s="5" t="s">
        <v>592</v>
      </c>
      <c r="B113" s="20">
        <f t="shared" si="3"/>
        <v>11622.77</v>
      </c>
      <c r="C113" s="21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>
        <v>11622.77</v>
      </c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3"/>
    </row>
    <row r="114" spans="1:95" x14ac:dyDescent="0.2">
      <c r="A114" s="5" t="s">
        <v>191</v>
      </c>
      <c r="B114" s="20">
        <f t="shared" si="3"/>
        <v>59228.800000000003</v>
      </c>
      <c r="C114" s="21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>
        <v>59228.800000000003</v>
      </c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3"/>
    </row>
    <row r="115" spans="1:95" x14ac:dyDescent="0.2">
      <c r="A115" s="5" t="s">
        <v>192</v>
      </c>
      <c r="B115" s="20">
        <f t="shared" si="3"/>
        <v>1728</v>
      </c>
      <c r="C115" s="21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>
        <v>1728</v>
      </c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3"/>
    </row>
    <row r="116" spans="1:95" x14ac:dyDescent="0.2">
      <c r="A116" s="5" t="s">
        <v>193</v>
      </c>
      <c r="B116" s="20">
        <f t="shared" si="3"/>
        <v>806.76</v>
      </c>
      <c r="C116" s="21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>
        <v>281.86</v>
      </c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>
        <v>524.9</v>
      </c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3"/>
    </row>
    <row r="117" spans="1:95" x14ac:dyDescent="0.2">
      <c r="A117" s="5" t="s">
        <v>194</v>
      </c>
      <c r="B117" s="20">
        <f t="shared" si="3"/>
        <v>57.98</v>
      </c>
      <c r="C117" s="21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>
        <v>57.98</v>
      </c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3"/>
    </row>
    <row r="118" spans="1:95" x14ac:dyDescent="0.2">
      <c r="A118" s="5" t="s">
        <v>195</v>
      </c>
      <c r="B118" s="20">
        <f t="shared" si="3"/>
        <v>39.94</v>
      </c>
      <c r="C118" s="21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>
        <v>39.94</v>
      </c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3"/>
    </row>
    <row r="119" spans="1:95" x14ac:dyDescent="0.2">
      <c r="A119" s="5" t="s">
        <v>196</v>
      </c>
      <c r="B119" s="20">
        <f t="shared" si="3"/>
        <v>79822.650000000009</v>
      </c>
      <c r="C119" s="21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>
        <v>16.16</v>
      </c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>
        <v>79410.490000000005</v>
      </c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>
        <v>396</v>
      </c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3"/>
    </row>
    <row r="120" spans="1:95" x14ac:dyDescent="0.2">
      <c r="A120" s="5" t="s">
        <v>197</v>
      </c>
      <c r="B120" s="20">
        <f t="shared" si="3"/>
        <v>5670</v>
      </c>
      <c r="C120" s="21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>
        <v>5670</v>
      </c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3"/>
    </row>
    <row r="121" spans="1:95" x14ac:dyDescent="0.2">
      <c r="A121" s="5" t="s">
        <v>198</v>
      </c>
      <c r="B121" s="20">
        <f t="shared" si="3"/>
        <v>2053.8000000000002</v>
      </c>
      <c r="C121" s="21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>
        <v>2053.8000000000002</v>
      </c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3"/>
    </row>
    <row r="122" spans="1:95" x14ac:dyDescent="0.2">
      <c r="A122" s="5" t="s">
        <v>199</v>
      </c>
      <c r="B122" s="20">
        <f t="shared" si="3"/>
        <v>5756.96</v>
      </c>
      <c r="C122" s="21">
        <v>3219.99</v>
      </c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>
        <v>2438.77</v>
      </c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>
        <v>98.2</v>
      </c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3"/>
    </row>
    <row r="123" spans="1:95" x14ac:dyDescent="0.2">
      <c r="A123" s="5" t="s">
        <v>200</v>
      </c>
      <c r="B123" s="20">
        <f t="shared" si="3"/>
        <v>106576.18</v>
      </c>
      <c r="C123" s="21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>
        <v>828</v>
      </c>
      <c r="AI123" s="22"/>
      <c r="AJ123" s="22"/>
      <c r="AK123" s="22"/>
      <c r="AL123" s="22"/>
      <c r="AM123" s="22"/>
      <c r="AN123" s="22"/>
      <c r="AO123" s="22">
        <v>103610.39</v>
      </c>
      <c r="AP123" s="22"/>
      <c r="AQ123" s="22"/>
      <c r="AR123" s="22"/>
      <c r="AS123" s="22"/>
      <c r="AT123" s="22">
        <v>2137.79</v>
      </c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3"/>
    </row>
    <row r="124" spans="1:95" x14ac:dyDescent="0.2">
      <c r="A124" s="5" t="s">
        <v>201</v>
      </c>
      <c r="B124" s="20">
        <f t="shared" si="3"/>
        <v>200</v>
      </c>
      <c r="C124" s="21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>
        <v>200</v>
      </c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2"/>
      <c r="CP124" s="22"/>
      <c r="CQ124" s="23"/>
    </row>
    <row r="125" spans="1:95" x14ac:dyDescent="0.2">
      <c r="A125" s="5" t="s">
        <v>202</v>
      </c>
      <c r="B125" s="20">
        <f t="shared" si="3"/>
        <v>48618.87</v>
      </c>
      <c r="C125" s="21">
        <v>47270.16</v>
      </c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>
        <v>1348.71</v>
      </c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2"/>
      <c r="CP125" s="22"/>
      <c r="CQ125" s="23"/>
    </row>
    <row r="126" spans="1:95" x14ac:dyDescent="0.2">
      <c r="A126" s="5" t="s">
        <v>203</v>
      </c>
      <c r="B126" s="20">
        <f t="shared" si="3"/>
        <v>4570.45</v>
      </c>
      <c r="C126" s="21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>
        <v>4570.45</v>
      </c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2"/>
      <c r="CP126" s="22"/>
      <c r="CQ126" s="23"/>
    </row>
    <row r="127" spans="1:95" x14ac:dyDescent="0.2">
      <c r="A127" s="5" t="s">
        <v>204</v>
      </c>
      <c r="B127" s="20">
        <f t="shared" si="3"/>
        <v>1818</v>
      </c>
      <c r="C127" s="21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>
        <v>810</v>
      </c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>
        <v>1008</v>
      </c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2"/>
      <c r="CP127" s="22"/>
      <c r="CQ127" s="23"/>
    </row>
    <row r="128" spans="1:95" x14ac:dyDescent="0.2">
      <c r="A128" s="5" t="s">
        <v>205</v>
      </c>
      <c r="B128" s="20">
        <f t="shared" si="3"/>
        <v>887.18</v>
      </c>
      <c r="C128" s="21">
        <v>887.18</v>
      </c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  <c r="CH128" s="22"/>
      <c r="CI128" s="22"/>
      <c r="CJ128" s="22"/>
      <c r="CK128" s="22"/>
      <c r="CL128" s="22"/>
      <c r="CM128" s="22"/>
      <c r="CN128" s="22"/>
      <c r="CO128" s="22"/>
      <c r="CP128" s="22"/>
      <c r="CQ128" s="23"/>
    </row>
    <row r="129" spans="1:95" x14ac:dyDescent="0.2">
      <c r="A129" s="5" t="s">
        <v>206</v>
      </c>
      <c r="B129" s="20">
        <f t="shared" si="3"/>
        <v>36504.29</v>
      </c>
      <c r="C129" s="21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>
        <v>14.91</v>
      </c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>
        <v>36489.379999999997</v>
      </c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2"/>
      <c r="CP129" s="22"/>
      <c r="CQ129" s="23"/>
    </row>
    <row r="130" spans="1:95" x14ac:dyDescent="0.2">
      <c r="A130" s="5" t="s">
        <v>207</v>
      </c>
      <c r="B130" s="20">
        <f t="shared" si="3"/>
        <v>42199.1</v>
      </c>
      <c r="C130" s="21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>
        <v>42199.1</v>
      </c>
      <c r="CI130" s="22"/>
      <c r="CJ130" s="22"/>
      <c r="CK130" s="22"/>
      <c r="CL130" s="22"/>
      <c r="CM130" s="22"/>
      <c r="CN130" s="22"/>
      <c r="CO130" s="22"/>
      <c r="CP130" s="22"/>
      <c r="CQ130" s="23"/>
    </row>
    <row r="131" spans="1:95" x14ac:dyDescent="0.2">
      <c r="A131" s="5" t="s">
        <v>208</v>
      </c>
      <c r="B131" s="20">
        <f t="shared" si="3"/>
        <v>794.74</v>
      </c>
      <c r="C131" s="21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>
        <v>317.22000000000003</v>
      </c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>
        <v>477.52</v>
      </c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2"/>
      <c r="CP131" s="22"/>
      <c r="CQ131" s="23"/>
    </row>
    <row r="132" spans="1:95" x14ac:dyDescent="0.2">
      <c r="A132" s="5" t="s">
        <v>209</v>
      </c>
      <c r="B132" s="20">
        <f t="shared" si="3"/>
        <v>1051.5</v>
      </c>
      <c r="C132" s="21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>
        <v>1051.5</v>
      </c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2"/>
      <c r="CP132" s="22"/>
      <c r="CQ132" s="23"/>
    </row>
    <row r="133" spans="1:95" x14ac:dyDescent="0.2">
      <c r="A133" s="5" t="s">
        <v>210</v>
      </c>
      <c r="B133" s="20">
        <f t="shared" si="3"/>
        <v>300.12</v>
      </c>
      <c r="C133" s="21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>
        <v>300.12</v>
      </c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2"/>
      <c r="CP133" s="22"/>
      <c r="CQ133" s="23"/>
    </row>
    <row r="134" spans="1:95" x14ac:dyDescent="0.2">
      <c r="A134" s="5" t="s">
        <v>211</v>
      </c>
      <c r="B134" s="20">
        <f t="shared" ref="B134:B197" si="4">SUM(C134:CQ134)</f>
        <v>6043.17</v>
      </c>
      <c r="C134" s="21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>
        <v>29.5</v>
      </c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>
        <v>1637.15</v>
      </c>
      <c r="AN134" s="22"/>
      <c r="AO134" s="22"/>
      <c r="AP134" s="22"/>
      <c r="AQ134" s="22"/>
      <c r="AR134" s="22"/>
      <c r="AS134" s="22"/>
      <c r="AT134" s="22">
        <v>4342.5200000000004</v>
      </c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>
        <v>34</v>
      </c>
      <c r="BY134" s="22"/>
      <c r="BZ134" s="22"/>
      <c r="CA134" s="22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2"/>
      <c r="CQ134" s="23"/>
    </row>
    <row r="135" spans="1:95" x14ac:dyDescent="0.2">
      <c r="A135" s="5" t="s">
        <v>212</v>
      </c>
      <c r="B135" s="20">
        <f t="shared" si="4"/>
        <v>70950.98</v>
      </c>
      <c r="C135" s="21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>
        <v>70950.98</v>
      </c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22"/>
      <c r="CO135" s="22"/>
      <c r="CP135" s="22"/>
      <c r="CQ135" s="23"/>
    </row>
    <row r="136" spans="1:95" x14ac:dyDescent="0.2">
      <c r="A136" s="5" t="s">
        <v>213</v>
      </c>
      <c r="B136" s="20">
        <f t="shared" si="4"/>
        <v>48941.17</v>
      </c>
      <c r="C136" s="21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>
        <v>47621.17</v>
      </c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  <c r="CN136" s="22">
        <v>1320</v>
      </c>
      <c r="CO136" s="22"/>
      <c r="CP136" s="22"/>
      <c r="CQ136" s="23"/>
    </row>
    <row r="137" spans="1:95" x14ac:dyDescent="0.2">
      <c r="A137" s="5" t="s">
        <v>214</v>
      </c>
      <c r="B137" s="20">
        <f t="shared" si="4"/>
        <v>184547.81</v>
      </c>
      <c r="C137" s="21"/>
      <c r="D137" s="22"/>
      <c r="E137" s="22"/>
      <c r="F137" s="22"/>
      <c r="G137" s="22">
        <v>168521.81</v>
      </c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>
        <v>16026</v>
      </c>
      <c r="CH137" s="22"/>
      <c r="CI137" s="22"/>
      <c r="CJ137" s="22"/>
      <c r="CK137" s="22"/>
      <c r="CL137" s="22"/>
      <c r="CM137" s="22"/>
      <c r="CN137" s="22"/>
      <c r="CO137" s="22"/>
      <c r="CP137" s="22"/>
      <c r="CQ137" s="23"/>
    </row>
    <row r="138" spans="1:95" x14ac:dyDescent="0.2">
      <c r="A138" s="5" t="s">
        <v>215</v>
      </c>
      <c r="B138" s="20">
        <f t="shared" si="4"/>
        <v>2295.38</v>
      </c>
      <c r="C138" s="21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>
        <v>2295.38</v>
      </c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2"/>
      <c r="CA138" s="22"/>
      <c r="CB138" s="22"/>
      <c r="CC138" s="22"/>
      <c r="CD138" s="22"/>
      <c r="CE138" s="22"/>
      <c r="CF138" s="22"/>
      <c r="CG138" s="22"/>
      <c r="CH138" s="22"/>
      <c r="CI138" s="22"/>
      <c r="CJ138" s="22"/>
      <c r="CK138" s="22"/>
      <c r="CL138" s="22"/>
      <c r="CM138" s="22"/>
      <c r="CN138" s="22"/>
      <c r="CO138" s="22"/>
      <c r="CP138" s="22"/>
      <c r="CQ138" s="23"/>
    </row>
    <row r="139" spans="1:95" x14ac:dyDescent="0.2">
      <c r="A139" s="5" t="s">
        <v>216</v>
      </c>
      <c r="B139" s="20">
        <f t="shared" si="4"/>
        <v>169</v>
      </c>
      <c r="C139" s="21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>
        <v>169</v>
      </c>
      <c r="BY139" s="22"/>
      <c r="BZ139" s="22"/>
      <c r="CA139" s="22"/>
      <c r="CB139" s="22"/>
      <c r="CC139" s="22"/>
      <c r="CD139" s="22"/>
      <c r="CE139" s="22"/>
      <c r="CF139" s="22"/>
      <c r="CG139" s="22"/>
      <c r="CH139" s="22"/>
      <c r="CI139" s="22"/>
      <c r="CJ139" s="22"/>
      <c r="CK139" s="22"/>
      <c r="CL139" s="22"/>
      <c r="CM139" s="22"/>
      <c r="CN139" s="22"/>
      <c r="CO139" s="22"/>
      <c r="CP139" s="22"/>
      <c r="CQ139" s="23"/>
    </row>
    <row r="140" spans="1:95" x14ac:dyDescent="0.2">
      <c r="A140" s="5" t="s">
        <v>217</v>
      </c>
      <c r="B140" s="20">
        <f t="shared" si="4"/>
        <v>755.7</v>
      </c>
      <c r="C140" s="21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>
        <v>755.7</v>
      </c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  <c r="CB140" s="22"/>
      <c r="CC140" s="22"/>
      <c r="CD140" s="22"/>
      <c r="CE140" s="22"/>
      <c r="CF140" s="22"/>
      <c r="CG140" s="22"/>
      <c r="CH140" s="22"/>
      <c r="CI140" s="22"/>
      <c r="CJ140" s="22"/>
      <c r="CK140" s="22"/>
      <c r="CL140" s="22"/>
      <c r="CM140" s="22"/>
      <c r="CN140" s="22"/>
      <c r="CO140" s="22"/>
      <c r="CP140" s="22"/>
      <c r="CQ140" s="23"/>
    </row>
    <row r="141" spans="1:95" x14ac:dyDescent="0.2">
      <c r="A141" s="5" t="s">
        <v>218</v>
      </c>
      <c r="B141" s="20">
        <f t="shared" si="4"/>
        <v>1125.1199999999999</v>
      </c>
      <c r="C141" s="21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>
        <v>1125.1199999999999</v>
      </c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  <c r="CH141" s="22"/>
      <c r="CI141" s="22"/>
      <c r="CJ141" s="22"/>
      <c r="CK141" s="22"/>
      <c r="CL141" s="22"/>
      <c r="CM141" s="22"/>
      <c r="CN141" s="22"/>
      <c r="CO141" s="22"/>
      <c r="CP141" s="22"/>
      <c r="CQ141" s="23"/>
    </row>
    <row r="142" spans="1:95" x14ac:dyDescent="0.2">
      <c r="A142" s="5" t="s">
        <v>219</v>
      </c>
      <c r="B142" s="20">
        <f t="shared" si="4"/>
        <v>32109.23</v>
      </c>
      <c r="C142" s="21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>
        <v>32109.23</v>
      </c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/>
      <c r="CD142" s="22"/>
      <c r="CE142" s="22"/>
      <c r="CF142" s="22"/>
      <c r="CG142" s="22"/>
      <c r="CH142" s="22"/>
      <c r="CI142" s="22"/>
      <c r="CJ142" s="22"/>
      <c r="CK142" s="22"/>
      <c r="CL142" s="22"/>
      <c r="CM142" s="22"/>
      <c r="CN142" s="22"/>
      <c r="CO142" s="22"/>
      <c r="CP142" s="22"/>
      <c r="CQ142" s="23"/>
    </row>
    <row r="143" spans="1:95" x14ac:dyDescent="0.2">
      <c r="A143" s="5" t="s">
        <v>220</v>
      </c>
      <c r="B143" s="20">
        <f t="shared" si="4"/>
        <v>845781.09</v>
      </c>
      <c r="C143" s="21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>
        <v>785161.29</v>
      </c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>
        <v>37308.6</v>
      </c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>
        <v>23311.200000000001</v>
      </c>
      <c r="BW143" s="22"/>
      <c r="BX143" s="22"/>
      <c r="BY143" s="22"/>
      <c r="BZ143" s="22"/>
      <c r="CA143" s="22"/>
      <c r="CB143" s="22"/>
      <c r="CC143" s="22"/>
      <c r="CD143" s="22"/>
      <c r="CE143" s="22"/>
      <c r="CF143" s="22"/>
      <c r="CG143" s="22"/>
      <c r="CH143" s="22"/>
      <c r="CI143" s="22"/>
      <c r="CJ143" s="22"/>
      <c r="CK143" s="22"/>
      <c r="CL143" s="22"/>
      <c r="CM143" s="22"/>
      <c r="CN143" s="22"/>
      <c r="CO143" s="22"/>
      <c r="CP143" s="22"/>
      <c r="CQ143" s="23"/>
    </row>
    <row r="144" spans="1:95" x14ac:dyDescent="0.2">
      <c r="A144" s="5" t="s">
        <v>221</v>
      </c>
      <c r="B144" s="20">
        <f t="shared" si="4"/>
        <v>257004.66999999998</v>
      </c>
      <c r="C144" s="21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>
        <v>1386</v>
      </c>
      <c r="AX144" s="22"/>
      <c r="AY144" s="22"/>
      <c r="AZ144" s="22"/>
      <c r="BA144" s="22"/>
      <c r="BB144" s="22">
        <v>7410.64</v>
      </c>
      <c r="BC144" s="22"/>
      <c r="BD144" s="22">
        <v>248208.03</v>
      </c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2"/>
      <c r="CC144" s="22"/>
      <c r="CD144" s="22"/>
      <c r="CE144" s="22"/>
      <c r="CF144" s="22"/>
      <c r="CG144" s="22"/>
      <c r="CH144" s="22"/>
      <c r="CI144" s="22"/>
      <c r="CJ144" s="22"/>
      <c r="CK144" s="22"/>
      <c r="CL144" s="22"/>
      <c r="CM144" s="22"/>
      <c r="CN144" s="22"/>
      <c r="CO144" s="22"/>
      <c r="CP144" s="22"/>
      <c r="CQ144" s="23"/>
    </row>
    <row r="145" spans="1:95" x14ac:dyDescent="0.2">
      <c r="A145" s="5" t="s">
        <v>222</v>
      </c>
      <c r="B145" s="20">
        <f t="shared" si="4"/>
        <v>882501.84</v>
      </c>
      <c r="C145" s="21"/>
      <c r="D145" s="22"/>
      <c r="E145" s="22"/>
      <c r="F145" s="22"/>
      <c r="G145" s="22"/>
      <c r="H145" s="22">
        <v>6782.6</v>
      </c>
      <c r="I145" s="22"/>
      <c r="J145" s="22"/>
      <c r="K145" s="22"/>
      <c r="L145" s="22"/>
      <c r="M145" s="22"/>
      <c r="N145" s="22"/>
      <c r="O145" s="22"/>
      <c r="P145" s="22">
        <v>10.15</v>
      </c>
      <c r="Q145" s="22"/>
      <c r="R145" s="22"/>
      <c r="S145" s="22"/>
      <c r="T145" s="22">
        <v>2269.94</v>
      </c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>
        <v>2430</v>
      </c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>
        <v>5354.16</v>
      </c>
      <c r="AU145" s="22"/>
      <c r="AV145" s="22"/>
      <c r="AW145" s="22"/>
      <c r="AX145" s="22"/>
      <c r="AY145" s="22"/>
      <c r="AZ145" s="22"/>
      <c r="BA145" s="22"/>
      <c r="BB145" s="22"/>
      <c r="BC145" s="22"/>
      <c r="BD145" s="22">
        <v>865654.99</v>
      </c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  <c r="BY145" s="22"/>
      <c r="BZ145" s="22"/>
      <c r="CA145" s="22"/>
      <c r="CB145" s="22"/>
      <c r="CC145" s="22"/>
      <c r="CD145" s="22"/>
      <c r="CE145" s="22"/>
      <c r="CF145" s="22"/>
      <c r="CG145" s="22"/>
      <c r="CH145" s="22"/>
      <c r="CI145" s="22"/>
      <c r="CJ145" s="22"/>
      <c r="CK145" s="22"/>
      <c r="CL145" s="22"/>
      <c r="CM145" s="22"/>
      <c r="CN145" s="22"/>
      <c r="CO145" s="22"/>
      <c r="CP145" s="22"/>
      <c r="CQ145" s="23"/>
    </row>
    <row r="146" spans="1:95" x14ac:dyDescent="0.2">
      <c r="A146" s="5" t="s">
        <v>223</v>
      </c>
      <c r="B146" s="20">
        <f t="shared" si="4"/>
        <v>4410</v>
      </c>
      <c r="C146" s="21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>
        <v>4410</v>
      </c>
      <c r="BY146" s="22"/>
      <c r="BZ146" s="22"/>
      <c r="CA146" s="22"/>
      <c r="CB146" s="22"/>
      <c r="CC146" s="22"/>
      <c r="CD146" s="22"/>
      <c r="CE146" s="22"/>
      <c r="CF146" s="22"/>
      <c r="CG146" s="22"/>
      <c r="CH146" s="22"/>
      <c r="CI146" s="22"/>
      <c r="CJ146" s="22"/>
      <c r="CK146" s="22"/>
      <c r="CL146" s="22"/>
      <c r="CM146" s="22"/>
      <c r="CN146" s="22"/>
      <c r="CO146" s="22"/>
      <c r="CP146" s="22"/>
      <c r="CQ146" s="23"/>
    </row>
    <row r="147" spans="1:95" x14ac:dyDescent="0.2">
      <c r="A147" s="5" t="s">
        <v>224</v>
      </c>
      <c r="B147" s="20">
        <f t="shared" si="4"/>
        <v>168624.35</v>
      </c>
      <c r="C147" s="21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>
        <v>168624.35</v>
      </c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2"/>
      <c r="CD147" s="22"/>
      <c r="CE147" s="22"/>
      <c r="CF147" s="22"/>
      <c r="CG147" s="22"/>
      <c r="CH147" s="22"/>
      <c r="CI147" s="22"/>
      <c r="CJ147" s="22"/>
      <c r="CK147" s="22"/>
      <c r="CL147" s="22"/>
      <c r="CM147" s="22"/>
      <c r="CN147" s="22"/>
      <c r="CO147" s="22"/>
      <c r="CP147" s="22"/>
      <c r="CQ147" s="23"/>
    </row>
    <row r="148" spans="1:95" x14ac:dyDescent="0.2">
      <c r="A148" s="5" t="s">
        <v>225</v>
      </c>
      <c r="B148" s="20">
        <f t="shared" si="4"/>
        <v>66218.44</v>
      </c>
      <c r="C148" s="21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>
        <v>24969.1</v>
      </c>
      <c r="AU148" s="22"/>
      <c r="AV148" s="22"/>
      <c r="AW148" s="22"/>
      <c r="AX148" s="22"/>
      <c r="AY148" s="22"/>
      <c r="AZ148" s="22"/>
      <c r="BA148" s="22"/>
      <c r="BB148" s="22">
        <v>284.39999999999998</v>
      </c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>
        <v>339</v>
      </c>
      <c r="BY148" s="22"/>
      <c r="BZ148" s="22"/>
      <c r="CA148" s="22"/>
      <c r="CB148" s="22"/>
      <c r="CC148" s="22"/>
      <c r="CD148" s="22"/>
      <c r="CE148" s="22"/>
      <c r="CF148" s="22"/>
      <c r="CG148" s="22"/>
      <c r="CH148" s="22">
        <v>40625.94</v>
      </c>
      <c r="CI148" s="22"/>
      <c r="CJ148" s="22"/>
      <c r="CK148" s="22"/>
      <c r="CL148" s="22"/>
      <c r="CM148" s="22"/>
      <c r="CN148" s="22"/>
      <c r="CO148" s="22"/>
      <c r="CP148" s="22"/>
      <c r="CQ148" s="23"/>
    </row>
    <row r="149" spans="1:95" x14ac:dyDescent="0.2">
      <c r="A149" s="5" t="s">
        <v>226</v>
      </c>
      <c r="B149" s="20">
        <f t="shared" si="4"/>
        <v>1702390.06</v>
      </c>
      <c r="C149" s="21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>
        <v>176.36</v>
      </c>
      <c r="AR149" s="22"/>
      <c r="AS149" s="22"/>
      <c r="AT149" s="22"/>
      <c r="AU149" s="22">
        <v>11699.97</v>
      </c>
      <c r="AV149" s="22"/>
      <c r="AW149" s="22"/>
      <c r="AX149" s="22"/>
      <c r="AY149" s="22"/>
      <c r="AZ149" s="22">
        <v>75</v>
      </c>
      <c r="BA149" s="22"/>
      <c r="BB149" s="22"/>
      <c r="BC149" s="22"/>
      <c r="BD149" s="22">
        <v>1679632.9</v>
      </c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>
        <v>3085.37</v>
      </c>
      <c r="BT149" s="22"/>
      <c r="BU149" s="22"/>
      <c r="BV149" s="22"/>
      <c r="BW149" s="22"/>
      <c r="BX149" s="22"/>
      <c r="BY149" s="22"/>
      <c r="BZ149" s="22"/>
      <c r="CA149" s="22"/>
      <c r="CB149" s="22"/>
      <c r="CC149" s="22"/>
      <c r="CD149" s="22"/>
      <c r="CE149" s="22"/>
      <c r="CF149" s="22"/>
      <c r="CG149" s="22"/>
      <c r="CH149" s="22">
        <v>7720.46</v>
      </c>
      <c r="CI149" s="22"/>
      <c r="CJ149" s="22"/>
      <c r="CK149" s="22"/>
      <c r="CL149" s="22"/>
      <c r="CM149" s="22"/>
      <c r="CN149" s="22"/>
      <c r="CO149" s="22"/>
      <c r="CP149" s="22"/>
      <c r="CQ149" s="23"/>
    </row>
    <row r="150" spans="1:95" x14ac:dyDescent="0.2">
      <c r="A150" s="5" t="s">
        <v>227</v>
      </c>
      <c r="B150" s="20">
        <f t="shared" si="4"/>
        <v>36550.980000000003</v>
      </c>
      <c r="C150" s="21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>
        <v>1499.4</v>
      </c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>
        <v>5881.68</v>
      </c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>
        <v>29169.9</v>
      </c>
      <c r="BW150" s="22"/>
      <c r="BX150" s="22"/>
      <c r="BY150" s="22"/>
      <c r="BZ150" s="22"/>
      <c r="CA150" s="22"/>
      <c r="CB150" s="22"/>
      <c r="CC150" s="22"/>
      <c r="CD150" s="22"/>
      <c r="CE150" s="22"/>
      <c r="CF150" s="22"/>
      <c r="CG150" s="22"/>
      <c r="CH150" s="22"/>
      <c r="CI150" s="22"/>
      <c r="CJ150" s="22"/>
      <c r="CK150" s="22"/>
      <c r="CL150" s="22"/>
      <c r="CM150" s="22"/>
      <c r="CN150" s="22"/>
      <c r="CO150" s="22"/>
      <c r="CP150" s="22"/>
      <c r="CQ150" s="23"/>
    </row>
    <row r="151" spans="1:95" x14ac:dyDescent="0.2">
      <c r="A151" s="5" t="s">
        <v>228</v>
      </c>
      <c r="B151" s="20">
        <f t="shared" si="4"/>
        <v>27976.79</v>
      </c>
      <c r="C151" s="21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>
        <v>3226.45</v>
      </c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>
        <v>24750.34</v>
      </c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  <c r="BY151" s="22"/>
      <c r="BZ151" s="22"/>
      <c r="CA151" s="22"/>
      <c r="CB151" s="22"/>
      <c r="CC151" s="22"/>
      <c r="CD151" s="22"/>
      <c r="CE151" s="22"/>
      <c r="CF151" s="22"/>
      <c r="CG151" s="22"/>
      <c r="CH151" s="22"/>
      <c r="CI151" s="22"/>
      <c r="CJ151" s="22"/>
      <c r="CK151" s="22"/>
      <c r="CL151" s="22"/>
      <c r="CM151" s="22"/>
      <c r="CN151" s="22"/>
      <c r="CO151" s="22"/>
      <c r="CP151" s="22"/>
      <c r="CQ151" s="23"/>
    </row>
    <row r="152" spans="1:95" x14ac:dyDescent="0.2">
      <c r="A152" s="5" t="s">
        <v>229</v>
      </c>
      <c r="B152" s="20">
        <f t="shared" si="4"/>
        <v>9329.18</v>
      </c>
      <c r="C152" s="21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>
        <v>9329.18</v>
      </c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  <c r="BY152" s="22"/>
      <c r="BZ152" s="22"/>
      <c r="CA152" s="22"/>
      <c r="CB152" s="22"/>
      <c r="CC152" s="22"/>
      <c r="CD152" s="22"/>
      <c r="CE152" s="22"/>
      <c r="CF152" s="22"/>
      <c r="CG152" s="22"/>
      <c r="CH152" s="22"/>
      <c r="CI152" s="22"/>
      <c r="CJ152" s="22"/>
      <c r="CK152" s="22"/>
      <c r="CL152" s="22"/>
      <c r="CM152" s="22"/>
      <c r="CN152" s="22"/>
      <c r="CO152" s="22"/>
      <c r="CP152" s="22"/>
      <c r="CQ152" s="23"/>
    </row>
    <row r="153" spans="1:95" x14ac:dyDescent="0.2">
      <c r="A153" s="5" t="s">
        <v>230</v>
      </c>
      <c r="B153" s="20">
        <f t="shared" si="4"/>
        <v>2432.5</v>
      </c>
      <c r="C153" s="21"/>
      <c r="D153" s="22"/>
      <c r="E153" s="22"/>
      <c r="F153" s="22"/>
      <c r="G153" s="22"/>
      <c r="H153" s="22">
        <v>2093.5</v>
      </c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>
        <v>339</v>
      </c>
      <c r="BY153" s="22"/>
      <c r="BZ153" s="22"/>
      <c r="CA153" s="22"/>
      <c r="CB153" s="22"/>
      <c r="CC153" s="22"/>
      <c r="CD153" s="22"/>
      <c r="CE153" s="22"/>
      <c r="CF153" s="22"/>
      <c r="CG153" s="22"/>
      <c r="CH153" s="22"/>
      <c r="CI153" s="22"/>
      <c r="CJ153" s="22"/>
      <c r="CK153" s="22"/>
      <c r="CL153" s="22"/>
      <c r="CM153" s="22"/>
      <c r="CN153" s="22"/>
      <c r="CO153" s="22"/>
      <c r="CP153" s="22"/>
      <c r="CQ153" s="23"/>
    </row>
    <row r="154" spans="1:95" x14ac:dyDescent="0.2">
      <c r="A154" s="5" t="s">
        <v>231</v>
      </c>
      <c r="B154" s="20">
        <f t="shared" si="4"/>
        <v>16700.28</v>
      </c>
      <c r="C154" s="21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>
        <v>7578.78</v>
      </c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>
        <v>9072</v>
      </c>
      <c r="BW154" s="22"/>
      <c r="BX154" s="22">
        <v>49.5</v>
      </c>
      <c r="BY154" s="22"/>
      <c r="BZ154" s="22"/>
      <c r="CA154" s="22"/>
      <c r="CB154" s="22"/>
      <c r="CC154" s="22"/>
      <c r="CD154" s="22"/>
      <c r="CE154" s="22"/>
      <c r="CF154" s="22"/>
      <c r="CG154" s="22"/>
      <c r="CH154" s="22"/>
      <c r="CI154" s="22"/>
      <c r="CJ154" s="22"/>
      <c r="CK154" s="22"/>
      <c r="CL154" s="22"/>
      <c r="CM154" s="22"/>
      <c r="CN154" s="22"/>
      <c r="CO154" s="22"/>
      <c r="CP154" s="22"/>
      <c r="CQ154" s="23"/>
    </row>
    <row r="155" spans="1:95" x14ac:dyDescent="0.2">
      <c r="A155" s="5" t="s">
        <v>232</v>
      </c>
      <c r="B155" s="20">
        <f t="shared" si="4"/>
        <v>7639.8</v>
      </c>
      <c r="C155" s="21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>
        <v>7639.8</v>
      </c>
      <c r="BW155" s="22"/>
      <c r="BX155" s="22"/>
      <c r="BY155" s="22"/>
      <c r="BZ155" s="22"/>
      <c r="CA155" s="22"/>
      <c r="CB155" s="22"/>
      <c r="CC155" s="22"/>
      <c r="CD155" s="22"/>
      <c r="CE155" s="22"/>
      <c r="CF155" s="22"/>
      <c r="CG155" s="22"/>
      <c r="CH155" s="22"/>
      <c r="CI155" s="22"/>
      <c r="CJ155" s="22"/>
      <c r="CK155" s="22"/>
      <c r="CL155" s="22"/>
      <c r="CM155" s="22"/>
      <c r="CN155" s="22"/>
      <c r="CO155" s="22"/>
      <c r="CP155" s="22"/>
      <c r="CQ155" s="23"/>
    </row>
    <row r="156" spans="1:95" x14ac:dyDescent="0.2">
      <c r="A156" s="5" t="s">
        <v>233</v>
      </c>
      <c r="B156" s="20">
        <f t="shared" si="4"/>
        <v>7146.3099999999995</v>
      </c>
      <c r="C156" s="21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>
        <v>2310.33</v>
      </c>
      <c r="O156" s="22"/>
      <c r="P156" s="22"/>
      <c r="Q156" s="22"/>
      <c r="R156" s="22"/>
      <c r="S156" s="22"/>
      <c r="T156" s="22">
        <v>4835.9799999999996</v>
      </c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  <c r="CB156" s="22"/>
      <c r="CC156" s="22"/>
      <c r="CD156" s="22"/>
      <c r="CE156" s="22"/>
      <c r="CF156" s="22"/>
      <c r="CG156" s="22"/>
      <c r="CH156" s="22"/>
      <c r="CI156" s="22"/>
      <c r="CJ156" s="22"/>
      <c r="CK156" s="22"/>
      <c r="CL156" s="22"/>
      <c r="CM156" s="22"/>
      <c r="CN156" s="22"/>
      <c r="CO156" s="22"/>
      <c r="CP156" s="22"/>
      <c r="CQ156" s="23"/>
    </row>
    <row r="157" spans="1:95" x14ac:dyDescent="0.2">
      <c r="A157" s="5" t="s">
        <v>234</v>
      </c>
      <c r="B157" s="20">
        <f t="shared" si="4"/>
        <v>6730.14</v>
      </c>
      <c r="C157" s="21">
        <v>4601.51</v>
      </c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>
        <v>2128.63</v>
      </c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22"/>
      <c r="CB157" s="22"/>
      <c r="CC157" s="22"/>
      <c r="CD157" s="22"/>
      <c r="CE157" s="22"/>
      <c r="CF157" s="22"/>
      <c r="CG157" s="22"/>
      <c r="CH157" s="22"/>
      <c r="CI157" s="22"/>
      <c r="CJ157" s="22"/>
      <c r="CK157" s="22"/>
      <c r="CL157" s="22"/>
      <c r="CM157" s="22"/>
      <c r="CN157" s="22"/>
      <c r="CO157" s="22"/>
      <c r="CP157" s="22"/>
      <c r="CQ157" s="23"/>
    </row>
    <row r="158" spans="1:95" x14ac:dyDescent="0.2">
      <c r="A158" s="5" t="s">
        <v>235</v>
      </c>
      <c r="B158" s="20">
        <f t="shared" si="4"/>
        <v>50652.290000000008</v>
      </c>
      <c r="C158" s="21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>
        <v>395.12</v>
      </c>
      <c r="O158" s="22"/>
      <c r="P158" s="22"/>
      <c r="Q158" s="22"/>
      <c r="R158" s="22"/>
      <c r="S158" s="22"/>
      <c r="T158" s="22">
        <v>47983.69</v>
      </c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>
        <v>26.48</v>
      </c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  <c r="BY158" s="22"/>
      <c r="BZ158" s="22">
        <v>2247</v>
      </c>
      <c r="CA158" s="22"/>
      <c r="CB158" s="22"/>
      <c r="CC158" s="22"/>
      <c r="CD158" s="22"/>
      <c r="CE158" s="22"/>
      <c r="CF158" s="22"/>
      <c r="CG158" s="22"/>
      <c r="CH158" s="22"/>
      <c r="CI158" s="22"/>
      <c r="CJ158" s="22"/>
      <c r="CK158" s="22"/>
      <c r="CL158" s="22"/>
      <c r="CM158" s="22"/>
      <c r="CN158" s="22"/>
      <c r="CO158" s="22"/>
      <c r="CP158" s="22"/>
      <c r="CQ158" s="23"/>
    </row>
    <row r="159" spans="1:95" x14ac:dyDescent="0.2">
      <c r="A159" s="5" t="s">
        <v>236</v>
      </c>
      <c r="B159" s="20">
        <f t="shared" si="4"/>
        <v>4011.99</v>
      </c>
      <c r="C159" s="21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>
        <v>2672.15</v>
      </c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>
        <v>1339.84</v>
      </c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  <c r="CH159" s="22"/>
      <c r="CI159" s="22"/>
      <c r="CJ159" s="22"/>
      <c r="CK159" s="22"/>
      <c r="CL159" s="22"/>
      <c r="CM159" s="22"/>
      <c r="CN159" s="22"/>
      <c r="CO159" s="22"/>
      <c r="CP159" s="22"/>
      <c r="CQ159" s="23"/>
    </row>
    <row r="160" spans="1:95" x14ac:dyDescent="0.2">
      <c r="A160" s="5" t="s">
        <v>237</v>
      </c>
      <c r="B160" s="20">
        <f t="shared" si="4"/>
        <v>25822.239999999998</v>
      </c>
      <c r="C160" s="21">
        <v>12402.91</v>
      </c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>
        <v>89.94</v>
      </c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>
        <v>5000</v>
      </c>
      <c r="AU160" s="22"/>
      <c r="AV160" s="22"/>
      <c r="AW160" s="22">
        <v>6557.6</v>
      </c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2"/>
      <c r="BX160" s="22">
        <v>1771.79</v>
      </c>
      <c r="BY160" s="22"/>
      <c r="BZ160" s="22"/>
      <c r="CA160" s="22"/>
      <c r="CB160" s="22"/>
      <c r="CC160" s="22"/>
      <c r="CD160" s="22"/>
      <c r="CE160" s="22"/>
      <c r="CF160" s="22"/>
      <c r="CG160" s="22"/>
      <c r="CH160" s="22"/>
      <c r="CI160" s="22"/>
      <c r="CJ160" s="22"/>
      <c r="CK160" s="22"/>
      <c r="CL160" s="22"/>
      <c r="CM160" s="22"/>
      <c r="CN160" s="22"/>
      <c r="CO160" s="22"/>
      <c r="CP160" s="22"/>
      <c r="CQ160" s="23"/>
    </row>
    <row r="161" spans="1:95" x14ac:dyDescent="0.2">
      <c r="A161" s="5" t="s">
        <v>238</v>
      </c>
      <c r="B161" s="20">
        <f t="shared" si="4"/>
        <v>1888029.0999999999</v>
      </c>
      <c r="C161" s="21"/>
      <c r="D161" s="22">
        <v>138618.64000000001</v>
      </c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>
        <v>122.5</v>
      </c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>
        <v>201437.46</v>
      </c>
      <c r="AE161" s="22"/>
      <c r="AF161" s="22"/>
      <c r="AG161" s="22"/>
      <c r="AH161" s="22"/>
      <c r="AI161" s="22"/>
      <c r="AJ161" s="22">
        <v>374887.41</v>
      </c>
      <c r="AK161" s="22"/>
      <c r="AL161" s="22"/>
      <c r="AM161" s="22"/>
      <c r="AN161" s="22">
        <v>89239.2</v>
      </c>
      <c r="AO161" s="22"/>
      <c r="AP161" s="22">
        <v>329797.40000000002</v>
      </c>
      <c r="AQ161" s="22"/>
      <c r="AR161" s="22"/>
      <c r="AS161" s="22"/>
      <c r="AT161" s="22">
        <v>422.58</v>
      </c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>
        <v>246633.05</v>
      </c>
      <c r="BJ161" s="22"/>
      <c r="BK161" s="22"/>
      <c r="BL161" s="22">
        <v>144</v>
      </c>
      <c r="BM161" s="22"/>
      <c r="BN161" s="22"/>
      <c r="BO161" s="22"/>
      <c r="BP161" s="22"/>
      <c r="BQ161" s="22"/>
      <c r="BR161" s="22"/>
      <c r="BS161" s="22"/>
      <c r="BT161" s="22"/>
      <c r="BU161" s="22"/>
      <c r="BV161" s="22">
        <v>497742.37</v>
      </c>
      <c r="BW161" s="22"/>
      <c r="BX161" s="22">
        <v>8984.49</v>
      </c>
      <c r="BY161" s="22"/>
      <c r="BZ161" s="22"/>
      <c r="CA161" s="22"/>
      <c r="CB161" s="22"/>
      <c r="CC161" s="22"/>
      <c r="CD161" s="22"/>
      <c r="CE161" s="22"/>
      <c r="CF161" s="22"/>
      <c r="CG161" s="22"/>
      <c r="CH161" s="22"/>
      <c r="CI161" s="22"/>
      <c r="CJ161" s="22"/>
      <c r="CK161" s="22"/>
      <c r="CL161" s="22"/>
      <c r="CM161" s="22"/>
      <c r="CN161" s="22"/>
      <c r="CO161" s="22"/>
      <c r="CP161" s="22"/>
      <c r="CQ161" s="23"/>
    </row>
    <row r="162" spans="1:95" x14ac:dyDescent="0.2">
      <c r="A162" s="5" t="s">
        <v>239</v>
      </c>
      <c r="B162" s="20">
        <f t="shared" si="4"/>
        <v>4769167.2700000005</v>
      </c>
      <c r="C162" s="21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>
        <v>13.36</v>
      </c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>
        <v>1813.68</v>
      </c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>
        <v>4763768.45</v>
      </c>
      <c r="AZ162" s="22"/>
      <c r="BA162" s="22"/>
      <c r="BB162" s="22">
        <v>34.78</v>
      </c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>
        <v>492</v>
      </c>
      <c r="BW162" s="22"/>
      <c r="BX162" s="22">
        <v>3045</v>
      </c>
      <c r="BY162" s="22"/>
      <c r="BZ162" s="22"/>
      <c r="CA162" s="22"/>
      <c r="CB162" s="22"/>
      <c r="CC162" s="22"/>
      <c r="CD162" s="22"/>
      <c r="CE162" s="22"/>
      <c r="CF162" s="22"/>
      <c r="CG162" s="22"/>
      <c r="CH162" s="22"/>
      <c r="CI162" s="22"/>
      <c r="CJ162" s="22"/>
      <c r="CK162" s="22"/>
      <c r="CL162" s="22"/>
      <c r="CM162" s="22"/>
      <c r="CN162" s="22"/>
      <c r="CO162" s="22"/>
      <c r="CP162" s="22"/>
      <c r="CQ162" s="23"/>
    </row>
    <row r="163" spans="1:95" x14ac:dyDescent="0.2">
      <c r="A163" s="5" t="s">
        <v>240</v>
      </c>
      <c r="B163" s="20">
        <f t="shared" si="4"/>
        <v>170526.55000000002</v>
      </c>
      <c r="C163" s="21">
        <v>207.55</v>
      </c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>
        <v>8219.34</v>
      </c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>
        <v>8742.06</v>
      </c>
      <c r="AU163" s="22"/>
      <c r="AV163" s="22"/>
      <c r="AW163" s="22"/>
      <c r="AX163" s="22"/>
      <c r="AY163" s="22"/>
      <c r="AZ163" s="22"/>
      <c r="BA163" s="22"/>
      <c r="BB163" s="22"/>
      <c r="BC163" s="22"/>
      <c r="BD163" s="22">
        <v>152294.20000000001</v>
      </c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>
        <v>1063.4000000000001</v>
      </c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3"/>
    </row>
    <row r="164" spans="1:95" x14ac:dyDescent="0.2">
      <c r="A164" s="5" t="s">
        <v>241</v>
      </c>
      <c r="B164" s="20">
        <f t="shared" si="4"/>
        <v>984.59999999999991</v>
      </c>
      <c r="C164" s="21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>
        <v>112.06</v>
      </c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>
        <v>872.54</v>
      </c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3"/>
    </row>
    <row r="165" spans="1:95" x14ac:dyDescent="0.2">
      <c r="A165" s="5" t="s">
        <v>242</v>
      </c>
      <c r="B165" s="20">
        <f t="shared" si="4"/>
        <v>1959</v>
      </c>
      <c r="C165" s="21"/>
      <c r="D165" s="22">
        <v>75</v>
      </c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>
        <v>1884</v>
      </c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3"/>
    </row>
    <row r="166" spans="1:95" x14ac:dyDescent="0.2">
      <c r="A166" s="5" t="s">
        <v>243</v>
      </c>
      <c r="B166" s="20">
        <f t="shared" si="4"/>
        <v>1774.8700000000001</v>
      </c>
      <c r="C166" s="21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>
        <v>212.71</v>
      </c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>
        <v>1562.16</v>
      </c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3"/>
    </row>
    <row r="167" spans="1:95" x14ac:dyDescent="0.2">
      <c r="A167" s="5" t="s">
        <v>244</v>
      </c>
      <c r="B167" s="20">
        <f t="shared" si="4"/>
        <v>210.6</v>
      </c>
      <c r="C167" s="21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>
        <v>210.6</v>
      </c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3"/>
    </row>
    <row r="168" spans="1:95" x14ac:dyDescent="0.2">
      <c r="A168" s="5" t="s">
        <v>245</v>
      </c>
      <c r="B168" s="20">
        <f t="shared" si="4"/>
        <v>304.8</v>
      </c>
      <c r="C168" s="21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>
        <v>304.8</v>
      </c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3"/>
    </row>
    <row r="169" spans="1:95" x14ac:dyDescent="0.2">
      <c r="A169" s="5" t="s">
        <v>246</v>
      </c>
      <c r="B169" s="20">
        <f t="shared" si="4"/>
        <v>440392.19</v>
      </c>
      <c r="C169" s="21"/>
      <c r="D169" s="22">
        <v>440392.19</v>
      </c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3"/>
    </row>
    <row r="170" spans="1:95" x14ac:dyDescent="0.2">
      <c r="A170" s="5" t="s">
        <v>247</v>
      </c>
      <c r="B170" s="20">
        <f t="shared" si="4"/>
        <v>52605.049999999996</v>
      </c>
      <c r="C170" s="21"/>
      <c r="D170" s="22">
        <v>48065.99</v>
      </c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>
        <v>4539.0600000000004</v>
      </c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3"/>
    </row>
    <row r="171" spans="1:95" x14ac:dyDescent="0.2">
      <c r="A171" s="5" t="s">
        <v>248</v>
      </c>
      <c r="B171" s="20">
        <f t="shared" si="4"/>
        <v>43053</v>
      </c>
      <c r="C171" s="21"/>
      <c r="D171" s="22">
        <v>13196</v>
      </c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>
        <v>1617</v>
      </c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>
        <v>19500</v>
      </c>
      <c r="BS171" s="22"/>
      <c r="BT171" s="22"/>
      <c r="BU171" s="22"/>
      <c r="BV171" s="22"/>
      <c r="BW171" s="22"/>
      <c r="BX171" s="22">
        <v>8740</v>
      </c>
      <c r="BY171" s="22"/>
      <c r="BZ171" s="22"/>
      <c r="CA171" s="22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  <c r="CL171" s="22"/>
      <c r="CM171" s="22"/>
      <c r="CN171" s="22"/>
      <c r="CO171" s="22"/>
      <c r="CP171" s="22"/>
      <c r="CQ171" s="23"/>
    </row>
    <row r="172" spans="1:95" x14ac:dyDescent="0.2">
      <c r="A172" s="5" t="s">
        <v>249</v>
      </c>
      <c r="B172" s="20">
        <f t="shared" si="4"/>
        <v>5664.45</v>
      </c>
      <c r="C172" s="21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>
        <v>585.59</v>
      </c>
      <c r="O172" s="22"/>
      <c r="P172" s="22">
        <v>620.9</v>
      </c>
      <c r="Q172" s="22"/>
      <c r="R172" s="22"/>
      <c r="S172" s="22"/>
      <c r="T172" s="22">
        <v>174.46</v>
      </c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>
        <v>4283.5</v>
      </c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2"/>
      <c r="CP172" s="22"/>
      <c r="CQ172" s="23"/>
    </row>
    <row r="173" spans="1:95" x14ac:dyDescent="0.2">
      <c r="A173" s="5" t="s">
        <v>250</v>
      </c>
      <c r="B173" s="20">
        <f t="shared" si="4"/>
        <v>154.36000000000001</v>
      </c>
      <c r="C173" s="21">
        <v>56.16</v>
      </c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>
        <v>98.2</v>
      </c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2"/>
      <c r="CP173" s="22"/>
      <c r="CQ173" s="23"/>
    </row>
    <row r="174" spans="1:95" x14ac:dyDescent="0.2">
      <c r="A174" s="5" t="s">
        <v>251</v>
      </c>
      <c r="B174" s="20">
        <f t="shared" si="4"/>
        <v>148.19999999999999</v>
      </c>
      <c r="C174" s="21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>
        <v>50</v>
      </c>
      <c r="BS174" s="22"/>
      <c r="BT174" s="22"/>
      <c r="BU174" s="22"/>
      <c r="BV174" s="22"/>
      <c r="BW174" s="22"/>
      <c r="BX174" s="22">
        <v>98.2</v>
      </c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3"/>
    </row>
    <row r="175" spans="1:95" x14ac:dyDescent="0.2">
      <c r="A175" s="5" t="s">
        <v>252</v>
      </c>
      <c r="B175" s="20">
        <f t="shared" si="4"/>
        <v>37.85</v>
      </c>
      <c r="C175" s="21">
        <v>37.85</v>
      </c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3"/>
    </row>
    <row r="176" spans="1:95" x14ac:dyDescent="0.2">
      <c r="A176" s="5" t="s">
        <v>253</v>
      </c>
      <c r="B176" s="20">
        <f t="shared" si="4"/>
        <v>148.94</v>
      </c>
      <c r="C176" s="21">
        <v>148.94</v>
      </c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3"/>
    </row>
    <row r="177" spans="1:95" x14ac:dyDescent="0.2">
      <c r="A177" s="5" t="s">
        <v>254</v>
      </c>
      <c r="B177" s="20">
        <f t="shared" si="4"/>
        <v>75</v>
      </c>
      <c r="C177" s="21"/>
      <c r="D177" s="22">
        <v>75</v>
      </c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3"/>
    </row>
    <row r="178" spans="1:95" x14ac:dyDescent="0.2">
      <c r="A178" s="5" t="s">
        <v>255</v>
      </c>
      <c r="B178" s="20">
        <f t="shared" si="4"/>
        <v>4197.6799999999994</v>
      </c>
      <c r="C178" s="21">
        <v>4089.95</v>
      </c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>
        <v>107.73</v>
      </c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3"/>
    </row>
    <row r="179" spans="1:95" x14ac:dyDescent="0.2">
      <c r="A179" s="5" t="s">
        <v>256</v>
      </c>
      <c r="B179" s="20">
        <f t="shared" si="4"/>
        <v>380.8</v>
      </c>
      <c r="C179" s="21">
        <v>280.8</v>
      </c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>
        <v>100</v>
      </c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2"/>
      <c r="CP179" s="22"/>
      <c r="CQ179" s="23"/>
    </row>
    <row r="180" spans="1:95" x14ac:dyDescent="0.2">
      <c r="A180" s="5" t="s">
        <v>257</v>
      </c>
      <c r="B180" s="20">
        <f t="shared" si="4"/>
        <v>27018.55</v>
      </c>
      <c r="C180" s="21">
        <v>242.95</v>
      </c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>
        <v>24915.599999999999</v>
      </c>
      <c r="BQ180" s="22"/>
      <c r="BR180" s="22"/>
      <c r="BS180" s="22"/>
      <c r="BT180" s="22"/>
      <c r="BU180" s="22"/>
      <c r="BV180" s="22"/>
      <c r="BW180" s="22"/>
      <c r="BX180" s="22">
        <v>1860</v>
      </c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  <c r="CL180" s="22"/>
      <c r="CM180" s="22"/>
      <c r="CN180" s="22"/>
      <c r="CO180" s="22"/>
      <c r="CP180" s="22"/>
      <c r="CQ180" s="23"/>
    </row>
    <row r="181" spans="1:95" x14ac:dyDescent="0.2">
      <c r="A181" s="5" t="s">
        <v>258</v>
      </c>
      <c r="B181" s="20">
        <f t="shared" si="4"/>
        <v>14073.6</v>
      </c>
      <c r="C181" s="21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>
        <v>14073.6</v>
      </c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2"/>
      <c r="CP181" s="22"/>
      <c r="CQ181" s="23"/>
    </row>
    <row r="182" spans="1:95" x14ac:dyDescent="0.2">
      <c r="A182" s="5" t="s">
        <v>259</v>
      </c>
      <c r="B182" s="20">
        <f t="shared" si="4"/>
        <v>102125.68</v>
      </c>
      <c r="C182" s="21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>
        <v>7717.5</v>
      </c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>
        <v>7677.41</v>
      </c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>
        <v>79624.37</v>
      </c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>
        <v>7106.4</v>
      </c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22"/>
      <c r="CO182" s="22"/>
      <c r="CP182" s="22"/>
      <c r="CQ182" s="23"/>
    </row>
    <row r="183" spans="1:95" x14ac:dyDescent="0.2">
      <c r="A183" s="5" t="s">
        <v>260</v>
      </c>
      <c r="B183" s="20">
        <f t="shared" si="4"/>
        <v>1796.79</v>
      </c>
      <c r="C183" s="21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>
        <v>1403</v>
      </c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>
        <v>393.79</v>
      </c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22"/>
      <c r="CO183" s="22"/>
      <c r="CP183" s="22"/>
      <c r="CQ183" s="23"/>
    </row>
    <row r="184" spans="1:95" x14ac:dyDescent="0.2">
      <c r="A184" s="5" t="s">
        <v>261</v>
      </c>
      <c r="B184" s="20">
        <f t="shared" si="4"/>
        <v>31896.36</v>
      </c>
      <c r="C184" s="21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>
        <v>1720</v>
      </c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>
        <v>29067.74</v>
      </c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>
        <v>1108.6199999999999</v>
      </c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2"/>
      <c r="CP184" s="22"/>
      <c r="CQ184" s="23"/>
    </row>
    <row r="185" spans="1:95" x14ac:dyDescent="0.2">
      <c r="A185" s="5" t="s">
        <v>262</v>
      </c>
      <c r="B185" s="20">
        <f t="shared" si="4"/>
        <v>20580.54</v>
      </c>
      <c r="C185" s="21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>
        <v>285</v>
      </c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>
        <v>19959.54</v>
      </c>
      <c r="BJ185" s="22"/>
      <c r="BK185" s="22"/>
      <c r="BL185" s="22">
        <v>336</v>
      </c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  <c r="CN185" s="22"/>
      <c r="CO185" s="22"/>
      <c r="CP185" s="22"/>
      <c r="CQ185" s="23"/>
    </row>
    <row r="186" spans="1:95" x14ac:dyDescent="0.2">
      <c r="A186" s="5" t="s">
        <v>263</v>
      </c>
      <c r="B186" s="20">
        <f t="shared" si="4"/>
        <v>44983.3</v>
      </c>
      <c r="C186" s="21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>
        <v>35545.26</v>
      </c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>
        <v>378.04</v>
      </c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>
        <v>9060</v>
      </c>
      <c r="CF186" s="22"/>
      <c r="CG186" s="22"/>
      <c r="CH186" s="22"/>
      <c r="CI186" s="22"/>
      <c r="CJ186" s="22"/>
      <c r="CK186" s="22"/>
      <c r="CL186" s="22"/>
      <c r="CM186" s="22"/>
      <c r="CN186" s="22"/>
      <c r="CO186" s="22"/>
      <c r="CP186" s="22"/>
      <c r="CQ186" s="23"/>
    </row>
    <row r="187" spans="1:95" x14ac:dyDescent="0.2">
      <c r="A187" s="5" t="s">
        <v>264</v>
      </c>
      <c r="B187" s="20">
        <f t="shared" si="4"/>
        <v>687.79</v>
      </c>
      <c r="C187" s="21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>
        <v>654</v>
      </c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>
        <v>33.79</v>
      </c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2"/>
      <c r="CP187" s="22"/>
      <c r="CQ187" s="23"/>
    </row>
    <row r="188" spans="1:95" x14ac:dyDescent="0.2">
      <c r="A188" s="5" t="s">
        <v>265</v>
      </c>
      <c r="B188" s="20">
        <f t="shared" si="4"/>
        <v>133386.52999999997</v>
      </c>
      <c r="C188" s="21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>
        <v>399</v>
      </c>
      <c r="AE188" s="22"/>
      <c r="AF188" s="22"/>
      <c r="AG188" s="22"/>
      <c r="AH188" s="22"/>
      <c r="AI188" s="22"/>
      <c r="AJ188" s="22">
        <v>616</v>
      </c>
      <c r="AK188" s="22"/>
      <c r="AL188" s="22"/>
      <c r="AM188" s="22"/>
      <c r="AN188" s="22">
        <v>3193.79</v>
      </c>
      <c r="AO188" s="22"/>
      <c r="AP188" s="22">
        <v>88143.79</v>
      </c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>
        <v>8753.69</v>
      </c>
      <c r="BJ188" s="22">
        <v>1159.1199999999999</v>
      </c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>
        <v>26626.14</v>
      </c>
      <c r="CF188" s="22"/>
      <c r="CG188" s="22"/>
      <c r="CH188" s="22"/>
      <c r="CI188" s="22"/>
      <c r="CJ188" s="22"/>
      <c r="CK188" s="22"/>
      <c r="CL188" s="22"/>
      <c r="CM188" s="22"/>
      <c r="CN188" s="22"/>
      <c r="CO188" s="22">
        <v>4495</v>
      </c>
      <c r="CP188" s="22"/>
      <c r="CQ188" s="23"/>
    </row>
    <row r="189" spans="1:95" x14ac:dyDescent="0.2">
      <c r="A189" s="5" t="s">
        <v>266</v>
      </c>
      <c r="B189" s="20">
        <f t="shared" si="4"/>
        <v>40349.410000000003</v>
      </c>
      <c r="C189" s="21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>
        <v>40349.410000000003</v>
      </c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/>
      <c r="CM189" s="22"/>
      <c r="CN189" s="22"/>
      <c r="CO189" s="22"/>
      <c r="CP189" s="22"/>
      <c r="CQ189" s="23"/>
    </row>
    <row r="190" spans="1:95" x14ac:dyDescent="0.2">
      <c r="A190" s="5" t="s">
        <v>267</v>
      </c>
      <c r="B190" s="20">
        <f t="shared" si="4"/>
        <v>15069.21</v>
      </c>
      <c r="C190" s="21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>
        <v>517.55999999999995</v>
      </c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>
        <v>2943.16</v>
      </c>
      <c r="BK190" s="22"/>
      <c r="BL190" s="22">
        <v>6651.1</v>
      </c>
      <c r="BM190" s="22"/>
      <c r="BN190" s="22"/>
      <c r="BO190" s="22"/>
      <c r="BP190" s="22"/>
      <c r="BQ190" s="22"/>
      <c r="BR190" s="22"/>
      <c r="BS190" s="22"/>
      <c r="BT190" s="22"/>
      <c r="BU190" s="22"/>
      <c r="BV190" s="22">
        <v>4762.55</v>
      </c>
      <c r="BW190" s="22"/>
      <c r="BX190" s="22"/>
      <c r="BY190" s="22"/>
      <c r="BZ190" s="22"/>
      <c r="CA190" s="22"/>
      <c r="CB190" s="22"/>
      <c r="CC190" s="22"/>
      <c r="CD190" s="22"/>
      <c r="CE190" s="22">
        <v>194.84</v>
      </c>
      <c r="CF190" s="22"/>
      <c r="CG190" s="22"/>
      <c r="CH190" s="22"/>
      <c r="CI190" s="22"/>
      <c r="CJ190" s="22"/>
      <c r="CK190" s="22"/>
      <c r="CL190" s="22"/>
      <c r="CM190" s="22"/>
      <c r="CN190" s="22"/>
      <c r="CO190" s="22"/>
      <c r="CP190" s="22"/>
      <c r="CQ190" s="23"/>
    </row>
    <row r="191" spans="1:95" x14ac:dyDescent="0.2">
      <c r="A191" s="5" t="s">
        <v>268</v>
      </c>
      <c r="B191" s="20">
        <f t="shared" si="4"/>
        <v>27540.63</v>
      </c>
      <c r="C191" s="21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>
        <v>27540.63</v>
      </c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  <c r="CL191" s="22"/>
      <c r="CM191" s="22"/>
      <c r="CN191" s="22"/>
      <c r="CO191" s="22"/>
      <c r="CP191" s="22"/>
      <c r="CQ191" s="23"/>
    </row>
    <row r="192" spans="1:95" x14ac:dyDescent="0.2">
      <c r="A192" s="5" t="s">
        <v>269</v>
      </c>
      <c r="B192" s="20">
        <f t="shared" si="4"/>
        <v>1366.85</v>
      </c>
      <c r="C192" s="21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>
        <v>1366.85</v>
      </c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  <c r="BY192" s="22"/>
      <c r="BZ192" s="22"/>
      <c r="CA192" s="22"/>
      <c r="CB192" s="22"/>
      <c r="CC192" s="22"/>
      <c r="CD192" s="22"/>
      <c r="CE192" s="22"/>
      <c r="CF192" s="22"/>
      <c r="CG192" s="22"/>
      <c r="CH192" s="22"/>
      <c r="CI192" s="22"/>
      <c r="CJ192" s="22"/>
      <c r="CK192" s="22"/>
      <c r="CL192" s="22"/>
      <c r="CM192" s="22"/>
      <c r="CN192" s="22"/>
      <c r="CO192" s="22"/>
      <c r="CP192" s="22"/>
      <c r="CQ192" s="23"/>
    </row>
    <row r="193" spans="1:95" x14ac:dyDescent="0.2">
      <c r="A193" s="5" t="s">
        <v>270</v>
      </c>
      <c r="B193" s="20">
        <f t="shared" si="4"/>
        <v>7858.4</v>
      </c>
      <c r="C193" s="21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>
        <v>7858.4</v>
      </c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  <c r="CH193" s="22"/>
      <c r="CI193" s="22"/>
      <c r="CJ193" s="22"/>
      <c r="CK193" s="22"/>
      <c r="CL193" s="22"/>
      <c r="CM193" s="22"/>
      <c r="CN193" s="22"/>
      <c r="CO193" s="22"/>
      <c r="CP193" s="22"/>
      <c r="CQ193" s="23"/>
    </row>
    <row r="194" spans="1:95" x14ac:dyDescent="0.2">
      <c r="A194" s="5" t="s">
        <v>271</v>
      </c>
      <c r="B194" s="20">
        <f t="shared" si="4"/>
        <v>52493.33</v>
      </c>
      <c r="C194" s="21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>
        <v>635.71</v>
      </c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>
        <v>51740.86</v>
      </c>
      <c r="AX194" s="22"/>
      <c r="AY194" s="22"/>
      <c r="AZ194" s="22"/>
      <c r="BA194" s="22"/>
      <c r="BB194" s="22">
        <v>116.76</v>
      </c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  <c r="CN194" s="22"/>
      <c r="CO194" s="22"/>
      <c r="CP194" s="22"/>
      <c r="CQ194" s="23"/>
    </row>
    <row r="195" spans="1:95" x14ac:dyDescent="0.2">
      <c r="A195" s="5" t="s">
        <v>272</v>
      </c>
      <c r="B195" s="20">
        <f t="shared" si="4"/>
        <v>50.96</v>
      </c>
      <c r="C195" s="21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>
        <v>50.96</v>
      </c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  <c r="BY195" s="22"/>
      <c r="BZ195" s="22"/>
      <c r="CA195" s="22"/>
      <c r="CB195" s="22"/>
      <c r="CC195" s="22"/>
      <c r="CD195" s="22"/>
      <c r="CE195" s="22"/>
      <c r="CF195" s="22"/>
      <c r="CG195" s="22"/>
      <c r="CH195" s="22"/>
      <c r="CI195" s="22"/>
      <c r="CJ195" s="22"/>
      <c r="CK195" s="22"/>
      <c r="CL195" s="22"/>
      <c r="CM195" s="22"/>
      <c r="CN195" s="22"/>
      <c r="CO195" s="22"/>
      <c r="CP195" s="22"/>
      <c r="CQ195" s="23"/>
    </row>
    <row r="196" spans="1:95" x14ac:dyDescent="0.2">
      <c r="A196" s="5" t="s">
        <v>273</v>
      </c>
      <c r="B196" s="20">
        <f t="shared" si="4"/>
        <v>30.14</v>
      </c>
      <c r="C196" s="21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>
        <v>30.14</v>
      </c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  <c r="CH196" s="22"/>
      <c r="CI196" s="22"/>
      <c r="CJ196" s="22"/>
      <c r="CK196" s="22"/>
      <c r="CL196" s="22"/>
      <c r="CM196" s="22"/>
      <c r="CN196" s="22"/>
      <c r="CO196" s="22"/>
      <c r="CP196" s="22"/>
      <c r="CQ196" s="23"/>
    </row>
    <row r="197" spans="1:95" x14ac:dyDescent="0.2">
      <c r="A197" s="5" t="s">
        <v>274</v>
      </c>
      <c r="B197" s="20">
        <f t="shared" si="4"/>
        <v>49.5</v>
      </c>
      <c r="C197" s="21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>
        <v>49.5</v>
      </c>
      <c r="BY197" s="22"/>
      <c r="BZ197" s="22"/>
      <c r="CA197" s="22"/>
      <c r="CB197" s="22"/>
      <c r="CC197" s="22"/>
      <c r="CD197" s="22"/>
      <c r="CE197" s="22"/>
      <c r="CF197" s="22"/>
      <c r="CG197" s="22"/>
      <c r="CH197" s="22"/>
      <c r="CI197" s="22"/>
      <c r="CJ197" s="22"/>
      <c r="CK197" s="22"/>
      <c r="CL197" s="22"/>
      <c r="CM197" s="22"/>
      <c r="CN197" s="22"/>
      <c r="CO197" s="22"/>
      <c r="CP197" s="22"/>
      <c r="CQ197" s="23"/>
    </row>
    <row r="198" spans="1:95" x14ac:dyDescent="0.2">
      <c r="A198" s="5" t="s">
        <v>275</v>
      </c>
      <c r="B198" s="20">
        <f t="shared" ref="B198:B261" si="5">SUM(C198:CQ198)</f>
        <v>157.18</v>
      </c>
      <c r="C198" s="21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>
        <v>157.18</v>
      </c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  <c r="BY198" s="22"/>
      <c r="BZ198" s="22"/>
      <c r="CA198" s="22"/>
      <c r="CB198" s="22"/>
      <c r="CC198" s="22"/>
      <c r="CD198" s="22"/>
      <c r="CE198" s="22"/>
      <c r="CF198" s="22"/>
      <c r="CG198" s="22"/>
      <c r="CH198" s="22"/>
      <c r="CI198" s="22"/>
      <c r="CJ198" s="22"/>
      <c r="CK198" s="22"/>
      <c r="CL198" s="22"/>
      <c r="CM198" s="22"/>
      <c r="CN198" s="22"/>
      <c r="CO198" s="22"/>
      <c r="CP198" s="22"/>
      <c r="CQ198" s="23"/>
    </row>
    <row r="199" spans="1:95" x14ac:dyDescent="0.2">
      <c r="A199" s="5" t="s">
        <v>276</v>
      </c>
      <c r="B199" s="20">
        <f t="shared" si="5"/>
        <v>185607.2</v>
      </c>
      <c r="C199" s="21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>
        <v>157.56</v>
      </c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>
        <v>185449.64</v>
      </c>
      <c r="BS199" s="22"/>
      <c r="BT199" s="22"/>
      <c r="BU199" s="22"/>
      <c r="BV199" s="22"/>
      <c r="BW199" s="22"/>
      <c r="BX199" s="22"/>
      <c r="BY199" s="22"/>
      <c r="BZ199" s="22"/>
      <c r="CA199" s="22"/>
      <c r="CB199" s="22"/>
      <c r="CC199" s="22"/>
      <c r="CD199" s="22"/>
      <c r="CE199" s="22"/>
      <c r="CF199" s="22"/>
      <c r="CG199" s="22"/>
      <c r="CH199" s="22"/>
      <c r="CI199" s="22"/>
      <c r="CJ199" s="22"/>
      <c r="CK199" s="22"/>
      <c r="CL199" s="22"/>
      <c r="CM199" s="22"/>
      <c r="CN199" s="22"/>
      <c r="CO199" s="22"/>
      <c r="CP199" s="22"/>
      <c r="CQ199" s="23"/>
    </row>
    <row r="200" spans="1:95" x14ac:dyDescent="0.2">
      <c r="A200" s="5" t="s">
        <v>277</v>
      </c>
      <c r="B200" s="20">
        <f t="shared" si="5"/>
        <v>7.88</v>
      </c>
      <c r="C200" s="21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>
        <v>7.88</v>
      </c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22"/>
      <c r="CJ200" s="22"/>
      <c r="CK200" s="22"/>
      <c r="CL200" s="22"/>
      <c r="CM200" s="22"/>
      <c r="CN200" s="22"/>
      <c r="CO200" s="22"/>
      <c r="CP200" s="22"/>
      <c r="CQ200" s="23"/>
    </row>
    <row r="201" spans="1:95" x14ac:dyDescent="0.2">
      <c r="A201" s="5" t="s">
        <v>278</v>
      </c>
      <c r="B201" s="20">
        <f t="shared" si="5"/>
        <v>9.1199999999999992</v>
      </c>
      <c r="C201" s="21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>
        <v>9.1199999999999992</v>
      </c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  <c r="BY201" s="22"/>
      <c r="BZ201" s="22"/>
      <c r="CA201" s="22"/>
      <c r="CB201" s="22"/>
      <c r="CC201" s="22"/>
      <c r="CD201" s="22"/>
      <c r="CE201" s="22"/>
      <c r="CF201" s="22"/>
      <c r="CG201" s="22"/>
      <c r="CH201" s="22"/>
      <c r="CI201" s="22"/>
      <c r="CJ201" s="22"/>
      <c r="CK201" s="22"/>
      <c r="CL201" s="22"/>
      <c r="CM201" s="22"/>
      <c r="CN201" s="22"/>
      <c r="CO201" s="22"/>
      <c r="CP201" s="22"/>
      <c r="CQ201" s="23"/>
    </row>
    <row r="202" spans="1:95" x14ac:dyDescent="0.2">
      <c r="A202" s="5" t="s">
        <v>279</v>
      </c>
      <c r="B202" s="20">
        <f t="shared" si="5"/>
        <v>29135.22</v>
      </c>
      <c r="C202" s="21"/>
      <c r="D202" s="22"/>
      <c r="E202" s="22"/>
      <c r="F202" s="22"/>
      <c r="G202" s="22">
        <v>29135.22</v>
      </c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  <c r="CH202" s="22"/>
      <c r="CI202" s="22"/>
      <c r="CJ202" s="22"/>
      <c r="CK202" s="22"/>
      <c r="CL202" s="22"/>
      <c r="CM202" s="22"/>
      <c r="CN202" s="22"/>
      <c r="CO202" s="22"/>
      <c r="CP202" s="22"/>
      <c r="CQ202" s="23"/>
    </row>
    <row r="203" spans="1:95" x14ac:dyDescent="0.2">
      <c r="A203" s="5" t="s">
        <v>280</v>
      </c>
      <c r="B203" s="20">
        <f t="shared" si="5"/>
        <v>3.94</v>
      </c>
      <c r="C203" s="21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>
        <v>3.94</v>
      </c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  <c r="CN203" s="22"/>
      <c r="CO203" s="22"/>
      <c r="CP203" s="22"/>
      <c r="CQ203" s="23"/>
    </row>
    <row r="204" spans="1:95" x14ac:dyDescent="0.2">
      <c r="A204" s="5" t="s">
        <v>281</v>
      </c>
      <c r="B204" s="20">
        <f t="shared" si="5"/>
        <v>10.76</v>
      </c>
      <c r="C204" s="21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>
        <v>10.76</v>
      </c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3"/>
    </row>
    <row r="205" spans="1:95" x14ac:dyDescent="0.2">
      <c r="A205" s="5" t="s">
        <v>282</v>
      </c>
      <c r="B205" s="20">
        <f t="shared" si="5"/>
        <v>12.16</v>
      </c>
      <c r="C205" s="21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>
        <v>12.16</v>
      </c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  <c r="CN205" s="22"/>
      <c r="CO205" s="22"/>
      <c r="CP205" s="22"/>
      <c r="CQ205" s="23"/>
    </row>
    <row r="206" spans="1:95" x14ac:dyDescent="0.2">
      <c r="A206" s="5" t="s">
        <v>283</v>
      </c>
      <c r="B206" s="20">
        <f t="shared" si="5"/>
        <v>23728.800000000003</v>
      </c>
      <c r="C206" s="21">
        <v>18410.88</v>
      </c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>
        <v>5317.92</v>
      </c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  <c r="CL206" s="22"/>
      <c r="CM206" s="22"/>
      <c r="CN206" s="22"/>
      <c r="CO206" s="22"/>
      <c r="CP206" s="22"/>
      <c r="CQ206" s="23"/>
    </row>
    <row r="207" spans="1:95" x14ac:dyDescent="0.2">
      <c r="A207" s="5" t="s">
        <v>284</v>
      </c>
      <c r="B207" s="20">
        <f t="shared" si="5"/>
        <v>19780.02</v>
      </c>
      <c r="C207" s="21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>
        <v>19780.02</v>
      </c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2"/>
      <c r="CP207" s="22"/>
      <c r="CQ207" s="23"/>
    </row>
    <row r="208" spans="1:95" x14ac:dyDescent="0.2">
      <c r="A208" s="5" t="s">
        <v>285</v>
      </c>
      <c r="B208" s="20">
        <f t="shared" si="5"/>
        <v>1153.56</v>
      </c>
      <c r="C208" s="21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>
        <v>1153.56</v>
      </c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  <c r="CN208" s="22"/>
      <c r="CO208" s="22"/>
      <c r="CP208" s="22"/>
      <c r="CQ208" s="23"/>
    </row>
    <row r="209" spans="1:95" x14ac:dyDescent="0.2">
      <c r="A209" s="5" t="s">
        <v>286</v>
      </c>
      <c r="B209" s="20">
        <f t="shared" si="5"/>
        <v>42629.94</v>
      </c>
      <c r="C209" s="21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>
        <v>42629.94</v>
      </c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  <c r="CN209" s="22"/>
      <c r="CO209" s="22"/>
      <c r="CP209" s="22"/>
      <c r="CQ209" s="23"/>
    </row>
    <row r="210" spans="1:95" x14ac:dyDescent="0.2">
      <c r="A210" s="5" t="s">
        <v>287</v>
      </c>
      <c r="B210" s="20">
        <f t="shared" si="5"/>
        <v>2319.67</v>
      </c>
      <c r="C210" s="21">
        <v>2319.67</v>
      </c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  <c r="CL210" s="22"/>
      <c r="CM210" s="22"/>
      <c r="CN210" s="22"/>
      <c r="CO210" s="22"/>
      <c r="CP210" s="22"/>
      <c r="CQ210" s="23"/>
    </row>
    <row r="211" spans="1:95" x14ac:dyDescent="0.2">
      <c r="A211" s="5" t="s">
        <v>288</v>
      </c>
      <c r="B211" s="20">
        <f t="shared" si="5"/>
        <v>42384.380000000005</v>
      </c>
      <c r="C211" s="21">
        <v>15331.84</v>
      </c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>
        <v>27052.54</v>
      </c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  <c r="CH211" s="22"/>
      <c r="CI211" s="22"/>
      <c r="CJ211" s="22"/>
      <c r="CK211" s="22"/>
      <c r="CL211" s="22"/>
      <c r="CM211" s="22"/>
      <c r="CN211" s="22"/>
      <c r="CO211" s="22"/>
      <c r="CP211" s="22"/>
      <c r="CQ211" s="23"/>
    </row>
    <row r="212" spans="1:95" x14ac:dyDescent="0.2">
      <c r="A212" s="5" t="s">
        <v>289</v>
      </c>
      <c r="B212" s="20">
        <f t="shared" si="5"/>
        <v>1103.18</v>
      </c>
      <c r="C212" s="21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>
        <v>1103.18</v>
      </c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  <c r="CL212" s="22"/>
      <c r="CM212" s="22"/>
      <c r="CN212" s="22"/>
      <c r="CO212" s="22"/>
      <c r="CP212" s="22"/>
      <c r="CQ212" s="23"/>
    </row>
    <row r="213" spans="1:95" x14ac:dyDescent="0.2">
      <c r="A213" s="5" t="s">
        <v>290</v>
      </c>
      <c r="B213" s="20">
        <f t="shared" si="5"/>
        <v>223.64</v>
      </c>
      <c r="C213" s="21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>
        <v>223.64</v>
      </c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2"/>
      <c r="CP213" s="22"/>
      <c r="CQ213" s="23"/>
    </row>
    <row r="214" spans="1:95" x14ac:dyDescent="0.2">
      <c r="A214" s="5" t="s">
        <v>291</v>
      </c>
      <c r="B214" s="20">
        <f t="shared" si="5"/>
        <v>19655.599999999999</v>
      </c>
      <c r="C214" s="21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>
        <v>19655.599999999999</v>
      </c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2"/>
      <c r="CD214" s="22"/>
      <c r="CE214" s="22"/>
      <c r="CF214" s="22"/>
      <c r="CG214" s="22"/>
      <c r="CH214" s="22"/>
      <c r="CI214" s="22"/>
      <c r="CJ214" s="22"/>
      <c r="CK214" s="22"/>
      <c r="CL214" s="22"/>
      <c r="CM214" s="22"/>
      <c r="CN214" s="22"/>
      <c r="CO214" s="22"/>
      <c r="CP214" s="22"/>
      <c r="CQ214" s="23"/>
    </row>
    <row r="215" spans="1:95" x14ac:dyDescent="0.2">
      <c r="A215" s="5" t="s">
        <v>292</v>
      </c>
      <c r="B215" s="20">
        <f t="shared" si="5"/>
        <v>1128238.8</v>
      </c>
      <c r="C215" s="21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>
        <v>223305.72</v>
      </c>
      <c r="BD215" s="22">
        <v>903256.15</v>
      </c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  <c r="BY215" s="22"/>
      <c r="BZ215" s="22"/>
      <c r="CA215" s="22"/>
      <c r="CB215" s="22"/>
      <c r="CC215" s="22"/>
      <c r="CD215" s="22"/>
      <c r="CE215" s="22"/>
      <c r="CF215" s="22"/>
      <c r="CG215" s="22"/>
      <c r="CH215" s="22">
        <v>1676.93</v>
      </c>
      <c r="CI215" s="22"/>
      <c r="CJ215" s="22"/>
      <c r="CK215" s="22"/>
      <c r="CL215" s="22"/>
      <c r="CM215" s="22"/>
      <c r="CN215" s="22"/>
      <c r="CO215" s="22"/>
      <c r="CP215" s="22"/>
      <c r="CQ215" s="23"/>
    </row>
    <row r="216" spans="1:95" x14ac:dyDescent="0.2">
      <c r="A216" s="5" t="s">
        <v>293</v>
      </c>
      <c r="B216" s="20">
        <f t="shared" si="5"/>
        <v>100811.76000000002</v>
      </c>
      <c r="C216" s="21"/>
      <c r="D216" s="22"/>
      <c r="E216" s="22"/>
      <c r="F216" s="22">
        <v>189.57</v>
      </c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>
        <v>1197.03</v>
      </c>
      <c r="AN216" s="22"/>
      <c r="AO216" s="22">
        <v>76324.100000000006</v>
      </c>
      <c r="AP216" s="22"/>
      <c r="AQ216" s="22"/>
      <c r="AR216" s="22"/>
      <c r="AS216" s="22"/>
      <c r="AT216" s="22">
        <v>10578.13</v>
      </c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>
        <v>11978.52</v>
      </c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  <c r="BY216" s="22"/>
      <c r="BZ216" s="22"/>
      <c r="CA216" s="22"/>
      <c r="CB216" s="22"/>
      <c r="CC216" s="22"/>
      <c r="CD216" s="22"/>
      <c r="CE216" s="22"/>
      <c r="CF216" s="22"/>
      <c r="CG216" s="22"/>
      <c r="CH216" s="22">
        <v>544.41</v>
      </c>
      <c r="CI216" s="22"/>
      <c r="CJ216" s="22"/>
      <c r="CK216" s="22"/>
      <c r="CL216" s="22"/>
      <c r="CM216" s="22"/>
      <c r="CN216" s="22"/>
      <c r="CO216" s="22"/>
      <c r="CP216" s="22"/>
      <c r="CQ216" s="23"/>
    </row>
    <row r="217" spans="1:95" x14ac:dyDescent="0.2">
      <c r="A217" s="5" t="s">
        <v>294</v>
      </c>
      <c r="B217" s="20">
        <f t="shared" si="5"/>
        <v>75</v>
      </c>
      <c r="C217" s="21"/>
      <c r="D217" s="22">
        <v>75</v>
      </c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  <c r="CH217" s="22"/>
      <c r="CI217" s="22"/>
      <c r="CJ217" s="22"/>
      <c r="CK217" s="22"/>
      <c r="CL217" s="22"/>
      <c r="CM217" s="22"/>
      <c r="CN217" s="22"/>
      <c r="CO217" s="22"/>
      <c r="CP217" s="22"/>
      <c r="CQ217" s="23"/>
    </row>
    <row r="218" spans="1:95" x14ac:dyDescent="0.2">
      <c r="A218" s="5" t="s">
        <v>295</v>
      </c>
      <c r="B218" s="20">
        <f t="shared" si="5"/>
        <v>46202.77</v>
      </c>
      <c r="C218" s="21"/>
      <c r="D218" s="22"/>
      <c r="E218" s="22"/>
      <c r="F218" s="22"/>
      <c r="G218" s="22">
        <v>46202.77</v>
      </c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23"/>
    </row>
    <row r="219" spans="1:95" x14ac:dyDescent="0.2">
      <c r="A219" s="5" t="s">
        <v>296</v>
      </c>
      <c r="B219" s="20">
        <f t="shared" si="5"/>
        <v>15285.44</v>
      </c>
      <c r="C219" s="21"/>
      <c r="D219" s="22"/>
      <c r="E219" s="22"/>
      <c r="F219" s="22"/>
      <c r="G219" s="22">
        <v>15256.84</v>
      </c>
      <c r="H219" s="22"/>
      <c r="I219" s="22"/>
      <c r="J219" s="22"/>
      <c r="K219" s="22"/>
      <c r="L219" s="22"/>
      <c r="M219" s="22"/>
      <c r="N219" s="22"/>
      <c r="O219" s="22"/>
      <c r="P219" s="22">
        <v>28.6</v>
      </c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3"/>
    </row>
    <row r="220" spans="1:95" x14ac:dyDescent="0.2">
      <c r="A220" s="5" t="s">
        <v>297</v>
      </c>
      <c r="B220" s="20">
        <f t="shared" si="5"/>
        <v>21937.14</v>
      </c>
      <c r="C220" s="21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>
        <v>21937.14</v>
      </c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  <c r="CH220" s="22"/>
      <c r="CI220" s="22"/>
      <c r="CJ220" s="22"/>
      <c r="CK220" s="22"/>
      <c r="CL220" s="22"/>
      <c r="CM220" s="22"/>
      <c r="CN220" s="22"/>
      <c r="CO220" s="22"/>
      <c r="CP220" s="22"/>
      <c r="CQ220" s="23"/>
    </row>
    <row r="221" spans="1:95" x14ac:dyDescent="0.2">
      <c r="A221" s="5" t="s">
        <v>298</v>
      </c>
      <c r="B221" s="20">
        <f t="shared" si="5"/>
        <v>9087.93</v>
      </c>
      <c r="C221" s="21">
        <v>8021.18</v>
      </c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>
        <v>1066.75</v>
      </c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2"/>
      <c r="BZ221" s="22"/>
      <c r="CA221" s="22"/>
      <c r="CB221" s="22"/>
      <c r="CC221" s="22"/>
      <c r="CD221" s="22"/>
      <c r="CE221" s="22"/>
      <c r="CF221" s="22"/>
      <c r="CG221" s="22"/>
      <c r="CH221" s="22"/>
      <c r="CI221" s="22"/>
      <c r="CJ221" s="22"/>
      <c r="CK221" s="22"/>
      <c r="CL221" s="22"/>
      <c r="CM221" s="22"/>
      <c r="CN221" s="22"/>
      <c r="CO221" s="22"/>
      <c r="CP221" s="22"/>
      <c r="CQ221" s="23"/>
    </row>
    <row r="222" spans="1:95" x14ac:dyDescent="0.2">
      <c r="A222" s="5" t="s">
        <v>299</v>
      </c>
      <c r="B222" s="20">
        <f t="shared" si="5"/>
        <v>15547.789999999999</v>
      </c>
      <c r="C222" s="21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>
        <v>538.63</v>
      </c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>
        <v>15009.16</v>
      </c>
      <c r="BY222" s="22"/>
      <c r="BZ222" s="22"/>
      <c r="CA222" s="22"/>
      <c r="CB222" s="22"/>
      <c r="CC222" s="22"/>
      <c r="CD222" s="22"/>
      <c r="CE222" s="22"/>
      <c r="CF222" s="22"/>
      <c r="CG222" s="22"/>
      <c r="CH222" s="22"/>
      <c r="CI222" s="22"/>
      <c r="CJ222" s="22"/>
      <c r="CK222" s="22"/>
      <c r="CL222" s="22"/>
      <c r="CM222" s="22"/>
      <c r="CN222" s="22"/>
      <c r="CO222" s="22"/>
      <c r="CP222" s="22"/>
      <c r="CQ222" s="23"/>
    </row>
    <row r="223" spans="1:95" x14ac:dyDescent="0.2">
      <c r="A223" s="5" t="s">
        <v>300</v>
      </c>
      <c r="B223" s="20">
        <f t="shared" si="5"/>
        <v>170430.02000000002</v>
      </c>
      <c r="C223" s="21"/>
      <c r="D223" s="22"/>
      <c r="E223" s="22"/>
      <c r="F223" s="22">
        <v>27386.25</v>
      </c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>
        <v>47061</v>
      </c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>
        <v>95982.77</v>
      </c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3"/>
    </row>
    <row r="224" spans="1:95" x14ac:dyDescent="0.2">
      <c r="A224" s="5" t="s">
        <v>301</v>
      </c>
      <c r="B224" s="20">
        <f t="shared" si="5"/>
        <v>22250.54</v>
      </c>
      <c r="C224" s="21">
        <v>22250.54</v>
      </c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  <c r="BY224" s="22"/>
      <c r="BZ224" s="22"/>
      <c r="CA224" s="22"/>
      <c r="CB224" s="22"/>
      <c r="CC224" s="22"/>
      <c r="CD224" s="22"/>
      <c r="CE224" s="22"/>
      <c r="CF224" s="22"/>
      <c r="CG224" s="22"/>
      <c r="CH224" s="22"/>
      <c r="CI224" s="22"/>
      <c r="CJ224" s="22"/>
      <c r="CK224" s="22"/>
      <c r="CL224" s="22"/>
      <c r="CM224" s="22"/>
      <c r="CN224" s="22"/>
      <c r="CO224" s="22"/>
      <c r="CP224" s="22"/>
      <c r="CQ224" s="23"/>
    </row>
    <row r="225" spans="1:95" x14ac:dyDescent="0.2">
      <c r="A225" s="5" t="s">
        <v>302</v>
      </c>
      <c r="B225" s="20">
        <f t="shared" si="5"/>
        <v>1902353.77</v>
      </c>
      <c r="C225" s="21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>
        <v>1886792.32</v>
      </c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>
        <v>15561.45</v>
      </c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  <c r="BY225" s="22"/>
      <c r="BZ225" s="22"/>
      <c r="CA225" s="22"/>
      <c r="CB225" s="22"/>
      <c r="CC225" s="22"/>
      <c r="CD225" s="22"/>
      <c r="CE225" s="22"/>
      <c r="CF225" s="22"/>
      <c r="CG225" s="22"/>
      <c r="CH225" s="22"/>
      <c r="CI225" s="22"/>
      <c r="CJ225" s="22"/>
      <c r="CK225" s="22"/>
      <c r="CL225" s="22"/>
      <c r="CM225" s="22"/>
      <c r="CN225" s="22"/>
      <c r="CO225" s="22"/>
      <c r="CP225" s="22"/>
      <c r="CQ225" s="23"/>
    </row>
    <row r="226" spans="1:95" x14ac:dyDescent="0.2">
      <c r="A226" s="5" t="s">
        <v>303</v>
      </c>
      <c r="B226" s="20">
        <f t="shared" si="5"/>
        <v>32273.38</v>
      </c>
      <c r="C226" s="21">
        <v>31689.47</v>
      </c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>
        <v>583.91</v>
      </c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  <c r="BS226" s="22"/>
      <c r="BT226" s="22"/>
      <c r="BU226" s="22"/>
      <c r="BV226" s="22"/>
      <c r="BW226" s="22"/>
      <c r="BX226" s="22"/>
      <c r="BY226" s="22"/>
      <c r="BZ226" s="22"/>
      <c r="CA226" s="22"/>
      <c r="CB226" s="22"/>
      <c r="CC226" s="22"/>
      <c r="CD226" s="22"/>
      <c r="CE226" s="22"/>
      <c r="CF226" s="22"/>
      <c r="CG226" s="22"/>
      <c r="CH226" s="22"/>
      <c r="CI226" s="22"/>
      <c r="CJ226" s="22"/>
      <c r="CK226" s="22"/>
      <c r="CL226" s="22"/>
      <c r="CM226" s="22"/>
      <c r="CN226" s="22"/>
      <c r="CO226" s="22"/>
      <c r="CP226" s="22"/>
      <c r="CQ226" s="23"/>
    </row>
    <row r="227" spans="1:95" x14ac:dyDescent="0.2">
      <c r="A227" s="5" t="s">
        <v>304</v>
      </c>
      <c r="B227" s="20">
        <f t="shared" si="5"/>
        <v>6342.58</v>
      </c>
      <c r="C227" s="21">
        <v>6342.58</v>
      </c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  <c r="CH227" s="22"/>
      <c r="CI227" s="22"/>
      <c r="CJ227" s="22"/>
      <c r="CK227" s="22"/>
      <c r="CL227" s="22"/>
      <c r="CM227" s="22"/>
      <c r="CN227" s="22"/>
      <c r="CO227" s="22"/>
      <c r="CP227" s="22"/>
      <c r="CQ227" s="23"/>
    </row>
    <row r="228" spans="1:95" x14ac:dyDescent="0.2">
      <c r="A228" s="5" t="s">
        <v>305</v>
      </c>
      <c r="B228" s="20">
        <f t="shared" si="5"/>
        <v>567</v>
      </c>
      <c r="C228" s="21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>
        <v>567</v>
      </c>
      <c r="BS228" s="22"/>
      <c r="BT228" s="22"/>
      <c r="BU228" s="22"/>
      <c r="BV228" s="22"/>
      <c r="BW228" s="22"/>
      <c r="BX228" s="22"/>
      <c r="BY228" s="22"/>
      <c r="BZ228" s="22"/>
      <c r="CA228" s="22"/>
      <c r="CB228" s="22"/>
      <c r="CC228" s="22"/>
      <c r="CD228" s="22"/>
      <c r="CE228" s="22"/>
      <c r="CF228" s="22"/>
      <c r="CG228" s="22"/>
      <c r="CH228" s="22"/>
      <c r="CI228" s="22"/>
      <c r="CJ228" s="22"/>
      <c r="CK228" s="22"/>
      <c r="CL228" s="22"/>
      <c r="CM228" s="22"/>
      <c r="CN228" s="22"/>
      <c r="CO228" s="22"/>
      <c r="CP228" s="22"/>
      <c r="CQ228" s="23"/>
    </row>
    <row r="229" spans="1:95" x14ac:dyDescent="0.2">
      <c r="A229" s="5" t="s">
        <v>306</v>
      </c>
      <c r="B229" s="20">
        <f t="shared" si="5"/>
        <v>16856.34</v>
      </c>
      <c r="C229" s="21">
        <v>16437.39</v>
      </c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>
        <v>418.95</v>
      </c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  <c r="BS229" s="22"/>
      <c r="BT229" s="22"/>
      <c r="BU229" s="22"/>
      <c r="BV229" s="22"/>
      <c r="BW229" s="22"/>
      <c r="BX229" s="22"/>
      <c r="BY229" s="22"/>
      <c r="BZ229" s="22"/>
      <c r="CA229" s="22"/>
      <c r="CB229" s="22"/>
      <c r="CC229" s="22"/>
      <c r="CD229" s="22"/>
      <c r="CE229" s="22"/>
      <c r="CF229" s="22"/>
      <c r="CG229" s="22"/>
      <c r="CH229" s="22"/>
      <c r="CI229" s="22"/>
      <c r="CJ229" s="22"/>
      <c r="CK229" s="22"/>
      <c r="CL229" s="22"/>
      <c r="CM229" s="22"/>
      <c r="CN229" s="22"/>
      <c r="CO229" s="22"/>
      <c r="CP229" s="22"/>
      <c r="CQ229" s="23"/>
    </row>
    <row r="230" spans="1:95" x14ac:dyDescent="0.2">
      <c r="A230" s="5" t="s">
        <v>307</v>
      </c>
      <c r="B230" s="20">
        <f t="shared" si="5"/>
        <v>4403.78</v>
      </c>
      <c r="C230" s="21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>
        <v>4403.78</v>
      </c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  <c r="BS230" s="22"/>
      <c r="BT230" s="22"/>
      <c r="BU230" s="22"/>
      <c r="BV230" s="22"/>
      <c r="BW230" s="22"/>
      <c r="BX230" s="22"/>
      <c r="BY230" s="22"/>
      <c r="BZ230" s="22"/>
      <c r="CA230" s="22"/>
      <c r="CB230" s="22"/>
      <c r="CC230" s="22"/>
      <c r="CD230" s="22"/>
      <c r="CE230" s="22"/>
      <c r="CF230" s="22"/>
      <c r="CG230" s="22"/>
      <c r="CH230" s="22"/>
      <c r="CI230" s="22"/>
      <c r="CJ230" s="22"/>
      <c r="CK230" s="22"/>
      <c r="CL230" s="22"/>
      <c r="CM230" s="22"/>
      <c r="CN230" s="22"/>
      <c r="CO230" s="22"/>
      <c r="CP230" s="22"/>
      <c r="CQ230" s="23"/>
    </row>
    <row r="231" spans="1:95" x14ac:dyDescent="0.2">
      <c r="A231" s="5" t="s">
        <v>308</v>
      </c>
      <c r="B231" s="20">
        <f t="shared" si="5"/>
        <v>630</v>
      </c>
      <c r="C231" s="21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>
        <v>630</v>
      </c>
      <c r="BS231" s="22"/>
      <c r="BT231" s="22"/>
      <c r="BU231" s="22"/>
      <c r="BV231" s="22"/>
      <c r="BW231" s="22"/>
      <c r="BX231" s="22"/>
      <c r="BY231" s="22"/>
      <c r="BZ231" s="22"/>
      <c r="CA231" s="22"/>
      <c r="CB231" s="22"/>
      <c r="CC231" s="22"/>
      <c r="CD231" s="22"/>
      <c r="CE231" s="22"/>
      <c r="CF231" s="22"/>
      <c r="CG231" s="22"/>
      <c r="CH231" s="22"/>
      <c r="CI231" s="22"/>
      <c r="CJ231" s="22"/>
      <c r="CK231" s="22"/>
      <c r="CL231" s="22"/>
      <c r="CM231" s="22"/>
      <c r="CN231" s="22"/>
      <c r="CO231" s="22"/>
      <c r="CP231" s="22"/>
      <c r="CQ231" s="23"/>
    </row>
    <row r="232" spans="1:95" x14ac:dyDescent="0.2">
      <c r="A232" s="5" t="s">
        <v>309</v>
      </c>
      <c r="B232" s="20">
        <f t="shared" si="5"/>
        <v>23959.199999999997</v>
      </c>
      <c r="C232" s="21"/>
      <c r="D232" s="22"/>
      <c r="E232" s="22"/>
      <c r="F232" s="22"/>
      <c r="G232" s="22"/>
      <c r="H232" s="22">
        <v>12307.4</v>
      </c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>
        <v>11651.8</v>
      </c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2"/>
      <c r="BW232" s="22"/>
      <c r="BX232" s="22"/>
      <c r="BY232" s="22"/>
      <c r="BZ232" s="22"/>
      <c r="CA232" s="22"/>
      <c r="CB232" s="22"/>
      <c r="CC232" s="22"/>
      <c r="CD232" s="22"/>
      <c r="CE232" s="22"/>
      <c r="CF232" s="22"/>
      <c r="CG232" s="22"/>
      <c r="CH232" s="22"/>
      <c r="CI232" s="22"/>
      <c r="CJ232" s="22"/>
      <c r="CK232" s="22"/>
      <c r="CL232" s="22"/>
      <c r="CM232" s="22"/>
      <c r="CN232" s="22"/>
      <c r="CO232" s="22"/>
      <c r="CP232" s="22"/>
      <c r="CQ232" s="23"/>
    </row>
    <row r="233" spans="1:95" x14ac:dyDescent="0.2">
      <c r="A233" s="5" t="s">
        <v>310</v>
      </c>
      <c r="B233" s="20">
        <f t="shared" si="5"/>
        <v>283.95000000000005</v>
      </c>
      <c r="C233" s="21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>
        <v>134.36000000000001</v>
      </c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>
        <v>149.59</v>
      </c>
      <c r="BT233" s="22"/>
      <c r="BU233" s="22"/>
      <c r="BV233" s="22"/>
      <c r="BW233" s="22"/>
      <c r="BX233" s="22"/>
      <c r="BY233" s="22"/>
      <c r="BZ233" s="22"/>
      <c r="CA233" s="22"/>
      <c r="CB233" s="22"/>
      <c r="CC233" s="22"/>
      <c r="CD233" s="22"/>
      <c r="CE233" s="22"/>
      <c r="CF233" s="22"/>
      <c r="CG233" s="22"/>
      <c r="CH233" s="22"/>
      <c r="CI233" s="22"/>
      <c r="CJ233" s="22"/>
      <c r="CK233" s="22"/>
      <c r="CL233" s="22"/>
      <c r="CM233" s="22"/>
      <c r="CN233" s="22"/>
      <c r="CO233" s="22"/>
      <c r="CP233" s="22"/>
      <c r="CQ233" s="23"/>
    </row>
    <row r="234" spans="1:95" x14ac:dyDescent="0.2">
      <c r="A234" s="5" t="s">
        <v>311</v>
      </c>
      <c r="B234" s="20">
        <f t="shared" si="5"/>
        <v>4623.78</v>
      </c>
      <c r="C234" s="21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>
        <v>134.35</v>
      </c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>
        <v>441.94</v>
      </c>
      <c r="BT234" s="22"/>
      <c r="BU234" s="22"/>
      <c r="BV234" s="22">
        <v>2935.49</v>
      </c>
      <c r="BW234" s="22"/>
      <c r="BX234" s="22">
        <v>680</v>
      </c>
      <c r="BY234" s="22"/>
      <c r="BZ234" s="22"/>
      <c r="CA234" s="22"/>
      <c r="CB234" s="22"/>
      <c r="CC234" s="22"/>
      <c r="CD234" s="22"/>
      <c r="CE234" s="22"/>
      <c r="CF234" s="22"/>
      <c r="CG234" s="22"/>
      <c r="CH234" s="22">
        <v>432</v>
      </c>
      <c r="CI234" s="22"/>
      <c r="CJ234" s="22"/>
      <c r="CK234" s="22"/>
      <c r="CL234" s="22"/>
      <c r="CM234" s="22"/>
      <c r="CN234" s="22"/>
      <c r="CO234" s="22"/>
      <c r="CP234" s="22"/>
      <c r="CQ234" s="23"/>
    </row>
    <row r="235" spans="1:95" x14ac:dyDescent="0.2">
      <c r="A235" s="5" t="s">
        <v>312</v>
      </c>
      <c r="B235" s="20">
        <f t="shared" si="5"/>
        <v>6358.44</v>
      </c>
      <c r="C235" s="21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>
        <v>6358.44</v>
      </c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/>
      <c r="BP235" s="22"/>
      <c r="BQ235" s="22"/>
      <c r="BR235" s="22"/>
      <c r="BS235" s="22"/>
      <c r="BT235" s="22"/>
      <c r="BU235" s="22"/>
      <c r="BV235" s="22"/>
      <c r="BW235" s="22"/>
      <c r="BX235" s="22"/>
      <c r="BY235" s="22"/>
      <c r="BZ235" s="22"/>
      <c r="CA235" s="22"/>
      <c r="CB235" s="22"/>
      <c r="CC235" s="22"/>
      <c r="CD235" s="22"/>
      <c r="CE235" s="22"/>
      <c r="CF235" s="22"/>
      <c r="CG235" s="22"/>
      <c r="CH235" s="22"/>
      <c r="CI235" s="22"/>
      <c r="CJ235" s="22"/>
      <c r="CK235" s="22"/>
      <c r="CL235" s="22"/>
      <c r="CM235" s="22"/>
      <c r="CN235" s="22"/>
      <c r="CO235" s="22"/>
      <c r="CP235" s="22"/>
      <c r="CQ235" s="23"/>
    </row>
    <row r="236" spans="1:95" x14ac:dyDescent="0.2">
      <c r="A236" s="5" t="s">
        <v>313</v>
      </c>
      <c r="B236" s="20">
        <f t="shared" si="5"/>
        <v>4429.1000000000004</v>
      </c>
      <c r="C236" s="21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>
        <v>4429.1000000000004</v>
      </c>
      <c r="BW236" s="22"/>
      <c r="BX236" s="22"/>
      <c r="BY236" s="22"/>
      <c r="BZ236" s="22"/>
      <c r="CA236" s="22"/>
      <c r="CB236" s="22"/>
      <c r="CC236" s="22"/>
      <c r="CD236" s="22"/>
      <c r="CE236" s="22"/>
      <c r="CF236" s="22"/>
      <c r="CG236" s="22"/>
      <c r="CH236" s="22"/>
      <c r="CI236" s="22"/>
      <c r="CJ236" s="22"/>
      <c r="CK236" s="22"/>
      <c r="CL236" s="22"/>
      <c r="CM236" s="22"/>
      <c r="CN236" s="22"/>
      <c r="CO236" s="22"/>
      <c r="CP236" s="22"/>
      <c r="CQ236" s="23"/>
    </row>
    <row r="237" spans="1:95" x14ac:dyDescent="0.2">
      <c r="A237" s="5" t="s">
        <v>314</v>
      </c>
      <c r="B237" s="20">
        <f t="shared" si="5"/>
        <v>64852.32</v>
      </c>
      <c r="C237" s="21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>
        <v>18454.36</v>
      </c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2"/>
      <c r="BI237" s="22">
        <v>28230.6</v>
      </c>
      <c r="BJ237" s="22"/>
      <c r="BK237" s="22"/>
      <c r="BL237" s="22"/>
      <c r="BM237" s="22"/>
      <c r="BN237" s="22"/>
      <c r="BO237" s="22"/>
      <c r="BP237" s="22"/>
      <c r="BQ237" s="22"/>
      <c r="BR237" s="22"/>
      <c r="BS237" s="22"/>
      <c r="BT237" s="22"/>
      <c r="BU237" s="22"/>
      <c r="BV237" s="22">
        <v>14700</v>
      </c>
      <c r="BW237" s="22"/>
      <c r="BX237" s="22">
        <v>3467.36</v>
      </c>
      <c r="BY237" s="22"/>
      <c r="BZ237" s="22"/>
      <c r="CA237" s="22"/>
      <c r="CB237" s="22"/>
      <c r="CC237" s="22"/>
      <c r="CD237" s="22"/>
      <c r="CE237" s="22"/>
      <c r="CF237" s="22"/>
      <c r="CG237" s="22"/>
      <c r="CH237" s="22"/>
      <c r="CI237" s="22"/>
      <c r="CJ237" s="22"/>
      <c r="CK237" s="22"/>
      <c r="CL237" s="22"/>
      <c r="CM237" s="22"/>
      <c r="CN237" s="22"/>
      <c r="CO237" s="22"/>
      <c r="CP237" s="22"/>
      <c r="CQ237" s="23"/>
    </row>
    <row r="238" spans="1:95" x14ac:dyDescent="0.2">
      <c r="A238" s="5" t="s">
        <v>315</v>
      </c>
      <c r="B238" s="20">
        <f t="shared" si="5"/>
        <v>246</v>
      </c>
      <c r="C238" s="21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2">
        <v>246</v>
      </c>
      <c r="BW238" s="22"/>
      <c r="BX238" s="22"/>
      <c r="BY238" s="22"/>
      <c r="BZ238" s="22"/>
      <c r="CA238" s="22"/>
      <c r="CB238" s="22"/>
      <c r="CC238" s="22"/>
      <c r="CD238" s="22"/>
      <c r="CE238" s="22"/>
      <c r="CF238" s="22"/>
      <c r="CG238" s="22"/>
      <c r="CH238" s="22"/>
      <c r="CI238" s="22"/>
      <c r="CJ238" s="22"/>
      <c r="CK238" s="22"/>
      <c r="CL238" s="22"/>
      <c r="CM238" s="22"/>
      <c r="CN238" s="22"/>
      <c r="CO238" s="22"/>
      <c r="CP238" s="22"/>
      <c r="CQ238" s="23"/>
    </row>
    <row r="239" spans="1:95" x14ac:dyDescent="0.2">
      <c r="A239" s="5" t="s">
        <v>316</v>
      </c>
      <c r="B239" s="20">
        <f t="shared" si="5"/>
        <v>43678.22</v>
      </c>
      <c r="C239" s="21"/>
      <c r="D239" s="22">
        <v>43432.22</v>
      </c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22"/>
      <c r="BK239" s="22"/>
      <c r="BL239" s="22"/>
      <c r="BM239" s="22"/>
      <c r="BN239" s="22"/>
      <c r="BO239" s="22"/>
      <c r="BP239" s="22"/>
      <c r="BQ239" s="22"/>
      <c r="BR239" s="22"/>
      <c r="BS239" s="22"/>
      <c r="BT239" s="22"/>
      <c r="BU239" s="22"/>
      <c r="BV239" s="22">
        <v>246</v>
      </c>
      <c r="BW239" s="22"/>
      <c r="BX239" s="22"/>
      <c r="BY239" s="22"/>
      <c r="BZ239" s="22"/>
      <c r="CA239" s="22"/>
      <c r="CB239" s="22"/>
      <c r="CC239" s="22"/>
      <c r="CD239" s="22"/>
      <c r="CE239" s="22"/>
      <c r="CF239" s="22"/>
      <c r="CG239" s="22"/>
      <c r="CH239" s="22"/>
      <c r="CI239" s="22"/>
      <c r="CJ239" s="22"/>
      <c r="CK239" s="22"/>
      <c r="CL239" s="22"/>
      <c r="CM239" s="22"/>
      <c r="CN239" s="22"/>
      <c r="CO239" s="22"/>
      <c r="CP239" s="22"/>
      <c r="CQ239" s="23"/>
    </row>
    <row r="240" spans="1:95" x14ac:dyDescent="0.2">
      <c r="A240" s="5" t="s">
        <v>317</v>
      </c>
      <c r="B240" s="20">
        <f t="shared" si="5"/>
        <v>12707.16</v>
      </c>
      <c r="C240" s="21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>
        <v>12707.16</v>
      </c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  <c r="BU240" s="22"/>
      <c r="BV240" s="22"/>
      <c r="BW240" s="22"/>
      <c r="BX240" s="22"/>
      <c r="BY240" s="22"/>
      <c r="BZ240" s="22"/>
      <c r="CA240" s="22"/>
      <c r="CB240" s="22"/>
      <c r="CC240" s="22"/>
      <c r="CD240" s="22"/>
      <c r="CE240" s="22"/>
      <c r="CF240" s="22"/>
      <c r="CG240" s="22"/>
      <c r="CH240" s="22"/>
      <c r="CI240" s="22"/>
      <c r="CJ240" s="22"/>
      <c r="CK240" s="22"/>
      <c r="CL240" s="22"/>
      <c r="CM240" s="22"/>
      <c r="CN240" s="22"/>
      <c r="CO240" s="22"/>
      <c r="CP240" s="22"/>
      <c r="CQ240" s="23"/>
    </row>
    <row r="241" spans="1:95" x14ac:dyDescent="0.2">
      <c r="A241" s="5" t="s">
        <v>318</v>
      </c>
      <c r="B241" s="20">
        <f t="shared" si="5"/>
        <v>389409.11</v>
      </c>
      <c r="C241" s="21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>
        <v>7354.12</v>
      </c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>
        <v>374300</v>
      </c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22"/>
      <c r="BS241" s="22"/>
      <c r="BT241" s="22"/>
      <c r="BU241" s="22"/>
      <c r="BV241" s="22">
        <v>7754.99</v>
      </c>
      <c r="BW241" s="22"/>
      <c r="BX241" s="22"/>
      <c r="BY241" s="22"/>
      <c r="BZ241" s="22"/>
      <c r="CA241" s="22"/>
      <c r="CB241" s="22"/>
      <c r="CC241" s="22"/>
      <c r="CD241" s="22"/>
      <c r="CE241" s="22"/>
      <c r="CF241" s="22"/>
      <c r="CG241" s="22"/>
      <c r="CH241" s="22"/>
      <c r="CI241" s="22"/>
      <c r="CJ241" s="22"/>
      <c r="CK241" s="22"/>
      <c r="CL241" s="22"/>
      <c r="CM241" s="22"/>
      <c r="CN241" s="22"/>
      <c r="CO241" s="22"/>
      <c r="CP241" s="22"/>
      <c r="CQ241" s="23"/>
    </row>
    <row r="242" spans="1:95" x14ac:dyDescent="0.2">
      <c r="A242" s="5" t="s">
        <v>319</v>
      </c>
      <c r="B242" s="20">
        <f t="shared" si="5"/>
        <v>1319.33</v>
      </c>
      <c r="C242" s="21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>
        <v>1319.33</v>
      </c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22"/>
      <c r="BS242" s="22"/>
      <c r="BT242" s="22"/>
      <c r="BU242" s="22"/>
      <c r="BV242" s="22"/>
      <c r="BW242" s="22"/>
      <c r="BX242" s="22"/>
      <c r="BY242" s="22"/>
      <c r="BZ242" s="22"/>
      <c r="CA242" s="22"/>
      <c r="CB242" s="22"/>
      <c r="CC242" s="22"/>
      <c r="CD242" s="22"/>
      <c r="CE242" s="22"/>
      <c r="CF242" s="22"/>
      <c r="CG242" s="22"/>
      <c r="CH242" s="22"/>
      <c r="CI242" s="22"/>
      <c r="CJ242" s="22"/>
      <c r="CK242" s="22"/>
      <c r="CL242" s="22"/>
      <c r="CM242" s="22"/>
      <c r="CN242" s="22"/>
      <c r="CO242" s="22"/>
      <c r="CP242" s="22"/>
      <c r="CQ242" s="23"/>
    </row>
    <row r="243" spans="1:95" x14ac:dyDescent="0.2">
      <c r="A243" s="5" t="s">
        <v>320</v>
      </c>
      <c r="B243" s="20">
        <f t="shared" si="5"/>
        <v>69755.199999999997</v>
      </c>
      <c r="C243" s="21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>
        <v>1890</v>
      </c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>
        <v>1197</v>
      </c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>
        <v>13810</v>
      </c>
      <c r="BJ243" s="22"/>
      <c r="BK243" s="22"/>
      <c r="BL243" s="22"/>
      <c r="BM243" s="22"/>
      <c r="BN243" s="22"/>
      <c r="BO243" s="22"/>
      <c r="BP243" s="22"/>
      <c r="BQ243" s="22"/>
      <c r="BR243" s="22"/>
      <c r="BS243" s="22"/>
      <c r="BT243" s="22"/>
      <c r="BU243" s="22"/>
      <c r="BV243" s="22">
        <v>50880</v>
      </c>
      <c r="BW243" s="22"/>
      <c r="BX243" s="22">
        <v>1978.2</v>
      </c>
      <c r="BY243" s="22"/>
      <c r="BZ243" s="22"/>
      <c r="CA243" s="22"/>
      <c r="CB243" s="22"/>
      <c r="CC243" s="22"/>
      <c r="CD243" s="22"/>
      <c r="CE243" s="22"/>
      <c r="CF243" s="22"/>
      <c r="CG243" s="22"/>
      <c r="CH243" s="22"/>
      <c r="CI243" s="22"/>
      <c r="CJ243" s="22"/>
      <c r="CK243" s="22"/>
      <c r="CL243" s="22"/>
      <c r="CM243" s="22"/>
      <c r="CN243" s="22"/>
      <c r="CO243" s="22"/>
      <c r="CP243" s="22"/>
      <c r="CQ243" s="23"/>
    </row>
    <row r="244" spans="1:95" x14ac:dyDescent="0.2">
      <c r="A244" s="5" t="s">
        <v>321</v>
      </c>
      <c r="B244" s="20">
        <f t="shared" si="5"/>
        <v>1330.56</v>
      </c>
      <c r="C244" s="21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>
        <v>1330.56</v>
      </c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  <c r="BS244" s="22"/>
      <c r="BT244" s="22"/>
      <c r="BU244" s="22"/>
      <c r="BV244" s="22"/>
      <c r="BW244" s="22"/>
      <c r="BX244" s="22"/>
      <c r="BY244" s="22"/>
      <c r="BZ244" s="22"/>
      <c r="CA244" s="22"/>
      <c r="CB244" s="22"/>
      <c r="CC244" s="22"/>
      <c r="CD244" s="22"/>
      <c r="CE244" s="22"/>
      <c r="CF244" s="22"/>
      <c r="CG244" s="22"/>
      <c r="CH244" s="22"/>
      <c r="CI244" s="22"/>
      <c r="CJ244" s="22"/>
      <c r="CK244" s="22"/>
      <c r="CL244" s="22"/>
      <c r="CM244" s="22"/>
      <c r="CN244" s="22"/>
      <c r="CO244" s="22"/>
      <c r="CP244" s="22"/>
      <c r="CQ244" s="23"/>
    </row>
    <row r="245" spans="1:95" x14ac:dyDescent="0.2">
      <c r="A245" s="5" t="s">
        <v>322</v>
      </c>
      <c r="B245" s="20">
        <f t="shared" si="5"/>
        <v>5089.5</v>
      </c>
      <c r="C245" s="21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22"/>
      <c r="BS245" s="22"/>
      <c r="BT245" s="22"/>
      <c r="BU245" s="22"/>
      <c r="BV245" s="22">
        <v>5040</v>
      </c>
      <c r="BW245" s="22"/>
      <c r="BX245" s="22">
        <v>49.5</v>
      </c>
      <c r="BY245" s="22"/>
      <c r="BZ245" s="22"/>
      <c r="CA245" s="22"/>
      <c r="CB245" s="22"/>
      <c r="CC245" s="22"/>
      <c r="CD245" s="22"/>
      <c r="CE245" s="22"/>
      <c r="CF245" s="22"/>
      <c r="CG245" s="22"/>
      <c r="CH245" s="22"/>
      <c r="CI245" s="22"/>
      <c r="CJ245" s="22"/>
      <c r="CK245" s="22"/>
      <c r="CL245" s="22"/>
      <c r="CM245" s="22"/>
      <c r="CN245" s="22"/>
      <c r="CO245" s="22"/>
      <c r="CP245" s="22"/>
      <c r="CQ245" s="23"/>
    </row>
    <row r="246" spans="1:95" x14ac:dyDescent="0.2">
      <c r="A246" s="5" t="s">
        <v>323</v>
      </c>
      <c r="B246" s="20">
        <f t="shared" si="5"/>
        <v>99529.84</v>
      </c>
      <c r="C246" s="21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>
        <v>88285.84</v>
      </c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  <c r="BU246" s="22"/>
      <c r="BV246" s="22"/>
      <c r="BW246" s="22"/>
      <c r="BX246" s="22"/>
      <c r="BY246" s="22"/>
      <c r="BZ246" s="22"/>
      <c r="CA246" s="22"/>
      <c r="CB246" s="22"/>
      <c r="CC246" s="22"/>
      <c r="CD246" s="22"/>
      <c r="CE246" s="22"/>
      <c r="CF246" s="22"/>
      <c r="CG246" s="22">
        <v>11244</v>
      </c>
      <c r="CH246" s="22"/>
      <c r="CI246" s="22"/>
      <c r="CJ246" s="22"/>
      <c r="CK246" s="22"/>
      <c r="CL246" s="22"/>
      <c r="CM246" s="22"/>
      <c r="CN246" s="22"/>
      <c r="CO246" s="22"/>
      <c r="CP246" s="22"/>
      <c r="CQ246" s="23"/>
    </row>
    <row r="247" spans="1:95" x14ac:dyDescent="0.2">
      <c r="A247" s="5" t="s">
        <v>324</v>
      </c>
      <c r="B247" s="20">
        <f t="shared" si="5"/>
        <v>390496.53</v>
      </c>
      <c r="C247" s="21"/>
      <c r="D247" s="22"/>
      <c r="E247" s="22"/>
      <c r="F247" s="22"/>
      <c r="G247" s="22"/>
      <c r="H247" s="22"/>
      <c r="I247" s="22"/>
      <c r="J247" s="22"/>
      <c r="K247" s="22">
        <v>4320</v>
      </c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>
        <v>386176.53</v>
      </c>
      <c r="BJ247" s="22"/>
      <c r="BK247" s="22"/>
      <c r="BL247" s="22"/>
      <c r="BM247" s="22"/>
      <c r="BN247" s="22"/>
      <c r="BO247" s="22"/>
      <c r="BP247" s="22"/>
      <c r="BQ247" s="22"/>
      <c r="BR247" s="22"/>
      <c r="BS247" s="22"/>
      <c r="BT247" s="22"/>
      <c r="BU247" s="22"/>
      <c r="BV247" s="22"/>
      <c r="BW247" s="22"/>
      <c r="BX247" s="22"/>
      <c r="BY247" s="22"/>
      <c r="BZ247" s="22"/>
      <c r="CA247" s="22"/>
      <c r="CB247" s="22"/>
      <c r="CC247" s="22"/>
      <c r="CD247" s="22"/>
      <c r="CE247" s="22"/>
      <c r="CF247" s="22"/>
      <c r="CG247" s="22"/>
      <c r="CH247" s="22"/>
      <c r="CI247" s="22"/>
      <c r="CJ247" s="22"/>
      <c r="CK247" s="22"/>
      <c r="CL247" s="22"/>
      <c r="CM247" s="22"/>
      <c r="CN247" s="22"/>
      <c r="CO247" s="22"/>
      <c r="CP247" s="22"/>
      <c r="CQ247" s="23"/>
    </row>
    <row r="248" spans="1:95" x14ac:dyDescent="0.2">
      <c r="A248" s="5" t="s">
        <v>325</v>
      </c>
      <c r="B248" s="20">
        <f t="shared" si="5"/>
        <v>1920.1</v>
      </c>
      <c r="C248" s="21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>
        <v>1920.1</v>
      </c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22"/>
      <c r="BS248" s="22"/>
      <c r="BT248" s="22"/>
      <c r="BU248" s="22"/>
      <c r="BV248" s="22"/>
      <c r="BW248" s="22"/>
      <c r="BX248" s="22"/>
      <c r="BY248" s="22"/>
      <c r="BZ248" s="22"/>
      <c r="CA248" s="22"/>
      <c r="CB248" s="22"/>
      <c r="CC248" s="22"/>
      <c r="CD248" s="22"/>
      <c r="CE248" s="22"/>
      <c r="CF248" s="22"/>
      <c r="CG248" s="22"/>
      <c r="CH248" s="22"/>
      <c r="CI248" s="22"/>
      <c r="CJ248" s="22"/>
      <c r="CK248" s="22"/>
      <c r="CL248" s="22"/>
      <c r="CM248" s="22"/>
      <c r="CN248" s="22"/>
      <c r="CO248" s="22"/>
      <c r="CP248" s="22"/>
      <c r="CQ248" s="23"/>
    </row>
    <row r="249" spans="1:95" x14ac:dyDescent="0.2">
      <c r="A249" s="5" t="s">
        <v>326</v>
      </c>
      <c r="B249" s="20">
        <f t="shared" si="5"/>
        <v>99657.68</v>
      </c>
      <c r="C249" s="21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22"/>
      <c r="BS249" s="22"/>
      <c r="BT249" s="22"/>
      <c r="BU249" s="22"/>
      <c r="BV249" s="22"/>
      <c r="BW249" s="22"/>
      <c r="BX249" s="22">
        <v>99657.68</v>
      </c>
      <c r="BY249" s="22"/>
      <c r="BZ249" s="22"/>
      <c r="CA249" s="22"/>
      <c r="CB249" s="22"/>
      <c r="CC249" s="22"/>
      <c r="CD249" s="22"/>
      <c r="CE249" s="22"/>
      <c r="CF249" s="22"/>
      <c r="CG249" s="22"/>
      <c r="CH249" s="22"/>
      <c r="CI249" s="22"/>
      <c r="CJ249" s="22"/>
      <c r="CK249" s="22"/>
      <c r="CL249" s="22"/>
      <c r="CM249" s="22"/>
      <c r="CN249" s="22"/>
      <c r="CO249" s="22"/>
      <c r="CP249" s="22"/>
      <c r="CQ249" s="23"/>
    </row>
    <row r="250" spans="1:95" x14ac:dyDescent="0.2">
      <c r="A250" s="5" t="s">
        <v>327</v>
      </c>
      <c r="B250" s="20">
        <f t="shared" si="5"/>
        <v>7950.94</v>
      </c>
      <c r="C250" s="21"/>
      <c r="D250" s="22"/>
      <c r="E250" s="22"/>
      <c r="F250" s="22"/>
      <c r="G250" s="22"/>
      <c r="H250" s="22">
        <v>520.9</v>
      </c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>
        <v>7430.04</v>
      </c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22"/>
      <c r="BK250" s="22"/>
      <c r="BL250" s="22"/>
      <c r="BM250" s="22"/>
      <c r="BN250" s="22"/>
      <c r="BO250" s="22"/>
      <c r="BP250" s="22"/>
      <c r="BQ250" s="22"/>
      <c r="BR250" s="22"/>
      <c r="BS250" s="22"/>
      <c r="BT250" s="22"/>
      <c r="BU250" s="22"/>
      <c r="BV250" s="22"/>
      <c r="BW250" s="22"/>
      <c r="BX250" s="22"/>
      <c r="BY250" s="22"/>
      <c r="BZ250" s="22"/>
      <c r="CA250" s="22"/>
      <c r="CB250" s="22"/>
      <c r="CC250" s="22"/>
      <c r="CD250" s="22"/>
      <c r="CE250" s="22"/>
      <c r="CF250" s="22"/>
      <c r="CG250" s="22"/>
      <c r="CH250" s="22"/>
      <c r="CI250" s="22"/>
      <c r="CJ250" s="22"/>
      <c r="CK250" s="22"/>
      <c r="CL250" s="22"/>
      <c r="CM250" s="22"/>
      <c r="CN250" s="22"/>
      <c r="CO250" s="22"/>
      <c r="CP250" s="22"/>
      <c r="CQ250" s="23"/>
    </row>
    <row r="251" spans="1:95" x14ac:dyDescent="0.2">
      <c r="A251" s="5" t="s">
        <v>328</v>
      </c>
      <c r="B251" s="20">
        <f t="shared" si="5"/>
        <v>8129.5300000000007</v>
      </c>
      <c r="C251" s="21">
        <v>488.35</v>
      </c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>
        <v>3136.43</v>
      </c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>
        <v>593.73</v>
      </c>
      <c r="AN251" s="22"/>
      <c r="AO251" s="22"/>
      <c r="AP251" s="22"/>
      <c r="AQ251" s="22"/>
      <c r="AR251" s="22"/>
      <c r="AS251" s="22"/>
      <c r="AT251" s="22">
        <v>3911.02</v>
      </c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  <c r="BS251" s="22"/>
      <c r="BT251" s="22"/>
      <c r="BU251" s="22"/>
      <c r="BV251" s="22"/>
      <c r="BW251" s="22"/>
      <c r="BX251" s="22"/>
      <c r="BY251" s="22"/>
      <c r="BZ251" s="22"/>
      <c r="CA251" s="22"/>
      <c r="CB251" s="22"/>
      <c r="CC251" s="22"/>
      <c r="CD251" s="22"/>
      <c r="CE251" s="22"/>
      <c r="CF251" s="22"/>
      <c r="CG251" s="22"/>
      <c r="CH251" s="22"/>
      <c r="CI251" s="22"/>
      <c r="CJ251" s="22"/>
      <c r="CK251" s="22"/>
      <c r="CL251" s="22"/>
      <c r="CM251" s="22"/>
      <c r="CN251" s="22"/>
      <c r="CO251" s="22"/>
      <c r="CP251" s="22"/>
      <c r="CQ251" s="23"/>
    </row>
    <row r="252" spans="1:95" x14ac:dyDescent="0.2">
      <c r="A252" s="5" t="s">
        <v>329</v>
      </c>
      <c r="B252" s="20">
        <f t="shared" si="5"/>
        <v>52779.6</v>
      </c>
      <c r="C252" s="21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>
        <v>50400</v>
      </c>
      <c r="S252" s="22"/>
      <c r="T252" s="22">
        <v>2379.6</v>
      </c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  <c r="BK252" s="22"/>
      <c r="BL252" s="22"/>
      <c r="BM252" s="22"/>
      <c r="BN252" s="22"/>
      <c r="BO252" s="22"/>
      <c r="BP252" s="22"/>
      <c r="BQ252" s="22"/>
      <c r="BR252" s="22"/>
      <c r="BS252" s="22"/>
      <c r="BT252" s="22"/>
      <c r="BU252" s="22"/>
      <c r="BV252" s="22"/>
      <c r="BW252" s="22"/>
      <c r="BX252" s="22"/>
      <c r="BY252" s="22"/>
      <c r="BZ252" s="22"/>
      <c r="CA252" s="22"/>
      <c r="CB252" s="22"/>
      <c r="CC252" s="22"/>
      <c r="CD252" s="22"/>
      <c r="CE252" s="22"/>
      <c r="CF252" s="22"/>
      <c r="CG252" s="22"/>
      <c r="CH252" s="22"/>
      <c r="CI252" s="22"/>
      <c r="CJ252" s="22"/>
      <c r="CK252" s="22"/>
      <c r="CL252" s="22"/>
      <c r="CM252" s="22"/>
      <c r="CN252" s="22"/>
      <c r="CO252" s="22"/>
      <c r="CP252" s="22"/>
      <c r="CQ252" s="23"/>
    </row>
    <row r="253" spans="1:95" x14ac:dyDescent="0.2">
      <c r="A253" s="5" t="s">
        <v>330</v>
      </c>
      <c r="B253" s="20">
        <f t="shared" si="5"/>
        <v>1929.7</v>
      </c>
      <c r="C253" s="21">
        <v>1510.9</v>
      </c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2"/>
      <c r="BO253" s="22"/>
      <c r="BP253" s="22"/>
      <c r="BQ253" s="22"/>
      <c r="BR253" s="22"/>
      <c r="BS253" s="22"/>
      <c r="BT253" s="22"/>
      <c r="BU253" s="22"/>
      <c r="BV253" s="22"/>
      <c r="BW253" s="22">
        <v>418.8</v>
      </c>
      <c r="BX253" s="22"/>
      <c r="BY253" s="22"/>
      <c r="BZ253" s="22"/>
      <c r="CA253" s="22"/>
      <c r="CB253" s="22"/>
      <c r="CC253" s="22"/>
      <c r="CD253" s="22"/>
      <c r="CE253" s="22"/>
      <c r="CF253" s="22"/>
      <c r="CG253" s="22"/>
      <c r="CH253" s="22"/>
      <c r="CI253" s="22"/>
      <c r="CJ253" s="22"/>
      <c r="CK253" s="22"/>
      <c r="CL253" s="22"/>
      <c r="CM253" s="22"/>
      <c r="CN253" s="22"/>
      <c r="CO253" s="22"/>
      <c r="CP253" s="22"/>
      <c r="CQ253" s="23"/>
    </row>
    <row r="254" spans="1:95" x14ac:dyDescent="0.2">
      <c r="A254" s="5" t="s">
        <v>331</v>
      </c>
      <c r="B254" s="20">
        <f t="shared" si="5"/>
        <v>81524.08</v>
      </c>
      <c r="C254" s="21">
        <v>2666.4</v>
      </c>
      <c r="D254" s="22"/>
      <c r="E254" s="22"/>
      <c r="F254" s="22"/>
      <c r="G254" s="22"/>
      <c r="H254" s="22">
        <v>579.70000000000005</v>
      </c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>
        <v>2987.47</v>
      </c>
      <c r="AK254" s="22"/>
      <c r="AL254" s="22"/>
      <c r="AM254" s="22">
        <v>3106.8</v>
      </c>
      <c r="AN254" s="22"/>
      <c r="AO254" s="22"/>
      <c r="AP254" s="22"/>
      <c r="AQ254" s="22"/>
      <c r="AR254" s="22"/>
      <c r="AS254" s="22"/>
      <c r="AT254" s="22"/>
      <c r="AU254" s="22"/>
      <c r="AV254" s="22"/>
      <c r="AW254" s="22">
        <v>109.61</v>
      </c>
      <c r="AX254" s="22"/>
      <c r="AY254" s="22"/>
      <c r="AZ254" s="22"/>
      <c r="BA254" s="22"/>
      <c r="BB254" s="22"/>
      <c r="BC254" s="22"/>
      <c r="BD254" s="22"/>
      <c r="BE254" s="22"/>
      <c r="BF254" s="22"/>
      <c r="BG254" s="22"/>
      <c r="BH254" s="22"/>
      <c r="BI254" s="22"/>
      <c r="BJ254" s="22"/>
      <c r="BK254" s="22"/>
      <c r="BL254" s="22"/>
      <c r="BM254" s="22"/>
      <c r="BN254" s="22"/>
      <c r="BO254" s="22"/>
      <c r="BP254" s="22"/>
      <c r="BQ254" s="22"/>
      <c r="BR254" s="22"/>
      <c r="BS254" s="22"/>
      <c r="BT254" s="22"/>
      <c r="BU254" s="22"/>
      <c r="BV254" s="22"/>
      <c r="BW254" s="22"/>
      <c r="BX254" s="22">
        <v>72074.100000000006</v>
      </c>
      <c r="BY254" s="22"/>
      <c r="BZ254" s="22"/>
      <c r="CA254" s="22"/>
      <c r="CB254" s="22"/>
      <c r="CC254" s="22"/>
      <c r="CD254" s="22"/>
      <c r="CE254" s="22"/>
      <c r="CF254" s="22"/>
      <c r="CG254" s="22"/>
      <c r="CH254" s="22"/>
      <c r="CI254" s="22"/>
      <c r="CJ254" s="22"/>
      <c r="CK254" s="22"/>
      <c r="CL254" s="22"/>
      <c r="CM254" s="22"/>
      <c r="CN254" s="22"/>
      <c r="CO254" s="22"/>
      <c r="CP254" s="22"/>
      <c r="CQ254" s="23"/>
    </row>
    <row r="255" spans="1:95" x14ac:dyDescent="0.2">
      <c r="A255" s="5" t="s">
        <v>332</v>
      </c>
      <c r="B255" s="20">
        <f t="shared" si="5"/>
        <v>1589.88</v>
      </c>
      <c r="C255" s="21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>
        <v>1589.88</v>
      </c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  <c r="BH255" s="22"/>
      <c r="BI255" s="22"/>
      <c r="BJ255" s="22"/>
      <c r="BK255" s="22"/>
      <c r="BL255" s="22"/>
      <c r="BM255" s="22"/>
      <c r="BN255" s="22"/>
      <c r="BO255" s="22"/>
      <c r="BP255" s="22"/>
      <c r="BQ255" s="22"/>
      <c r="BR255" s="22"/>
      <c r="BS255" s="22"/>
      <c r="BT255" s="22"/>
      <c r="BU255" s="22"/>
      <c r="BV255" s="22"/>
      <c r="BW255" s="22"/>
      <c r="BX255" s="22"/>
      <c r="BY255" s="22"/>
      <c r="BZ255" s="22"/>
      <c r="CA255" s="22"/>
      <c r="CB255" s="22"/>
      <c r="CC255" s="22"/>
      <c r="CD255" s="22"/>
      <c r="CE255" s="22"/>
      <c r="CF255" s="22"/>
      <c r="CG255" s="22"/>
      <c r="CH255" s="22"/>
      <c r="CI255" s="22"/>
      <c r="CJ255" s="22"/>
      <c r="CK255" s="22"/>
      <c r="CL255" s="22"/>
      <c r="CM255" s="22"/>
      <c r="CN255" s="22"/>
      <c r="CO255" s="22"/>
      <c r="CP255" s="22"/>
      <c r="CQ255" s="23"/>
    </row>
    <row r="256" spans="1:95" x14ac:dyDescent="0.2">
      <c r="A256" s="5" t="s">
        <v>333</v>
      </c>
      <c r="B256" s="20">
        <f t="shared" si="5"/>
        <v>7886.7599999999993</v>
      </c>
      <c r="C256" s="21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>
        <v>5760</v>
      </c>
      <c r="O256" s="22"/>
      <c r="P256" s="22"/>
      <c r="Q256" s="22"/>
      <c r="R256" s="22"/>
      <c r="S256" s="22"/>
      <c r="T256" s="22">
        <v>1143.07</v>
      </c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>
        <v>197.79</v>
      </c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22"/>
      <c r="BO256" s="22"/>
      <c r="BP256" s="22"/>
      <c r="BQ256" s="22"/>
      <c r="BR256" s="22"/>
      <c r="BS256" s="22"/>
      <c r="BT256" s="22"/>
      <c r="BU256" s="22"/>
      <c r="BV256" s="22"/>
      <c r="BW256" s="22"/>
      <c r="BX256" s="22">
        <v>785.9</v>
      </c>
      <c r="BY256" s="22"/>
      <c r="BZ256" s="22"/>
      <c r="CA256" s="22"/>
      <c r="CB256" s="22"/>
      <c r="CC256" s="22"/>
      <c r="CD256" s="22"/>
      <c r="CE256" s="22"/>
      <c r="CF256" s="22"/>
      <c r="CG256" s="22"/>
      <c r="CH256" s="22"/>
      <c r="CI256" s="22"/>
      <c r="CJ256" s="22"/>
      <c r="CK256" s="22"/>
      <c r="CL256" s="22"/>
      <c r="CM256" s="22"/>
      <c r="CN256" s="22"/>
      <c r="CO256" s="22"/>
      <c r="CP256" s="22"/>
      <c r="CQ256" s="23"/>
    </row>
    <row r="257" spans="1:95" x14ac:dyDescent="0.2">
      <c r="A257" s="5" t="s">
        <v>334</v>
      </c>
      <c r="B257" s="20">
        <f t="shared" si="5"/>
        <v>2428.6</v>
      </c>
      <c r="C257" s="21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>
        <v>2428.6</v>
      </c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22"/>
      <c r="BG257" s="22"/>
      <c r="BH257" s="22"/>
      <c r="BI257" s="22"/>
      <c r="BJ257" s="22"/>
      <c r="BK257" s="22"/>
      <c r="BL257" s="22"/>
      <c r="BM257" s="22"/>
      <c r="BN257" s="22"/>
      <c r="BO257" s="22"/>
      <c r="BP257" s="22"/>
      <c r="BQ257" s="22"/>
      <c r="BR257" s="22"/>
      <c r="BS257" s="22"/>
      <c r="BT257" s="22"/>
      <c r="BU257" s="22"/>
      <c r="BV257" s="22"/>
      <c r="BW257" s="22"/>
      <c r="BX257" s="22"/>
      <c r="BY257" s="22"/>
      <c r="BZ257" s="22"/>
      <c r="CA257" s="22"/>
      <c r="CB257" s="22"/>
      <c r="CC257" s="22"/>
      <c r="CD257" s="22"/>
      <c r="CE257" s="22"/>
      <c r="CF257" s="22"/>
      <c r="CG257" s="22"/>
      <c r="CH257" s="22"/>
      <c r="CI257" s="22"/>
      <c r="CJ257" s="22"/>
      <c r="CK257" s="22"/>
      <c r="CL257" s="22"/>
      <c r="CM257" s="22"/>
      <c r="CN257" s="22"/>
      <c r="CO257" s="22"/>
      <c r="CP257" s="22"/>
      <c r="CQ257" s="23"/>
    </row>
    <row r="258" spans="1:95" x14ac:dyDescent="0.2">
      <c r="A258" s="5" t="s">
        <v>335</v>
      </c>
      <c r="B258" s="20">
        <f t="shared" si="5"/>
        <v>6541.5</v>
      </c>
      <c r="C258" s="21">
        <v>6541.5</v>
      </c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  <c r="BK258" s="22"/>
      <c r="BL258" s="22"/>
      <c r="BM258" s="22"/>
      <c r="BN258" s="22"/>
      <c r="BO258" s="22"/>
      <c r="BP258" s="22"/>
      <c r="BQ258" s="22"/>
      <c r="BR258" s="22"/>
      <c r="BS258" s="22"/>
      <c r="BT258" s="22"/>
      <c r="BU258" s="22"/>
      <c r="BV258" s="22"/>
      <c r="BW258" s="22"/>
      <c r="BX258" s="22"/>
      <c r="BY258" s="22"/>
      <c r="BZ258" s="22"/>
      <c r="CA258" s="22"/>
      <c r="CB258" s="22"/>
      <c r="CC258" s="22"/>
      <c r="CD258" s="22"/>
      <c r="CE258" s="22"/>
      <c r="CF258" s="22"/>
      <c r="CG258" s="22"/>
      <c r="CH258" s="22"/>
      <c r="CI258" s="22"/>
      <c r="CJ258" s="22"/>
      <c r="CK258" s="22"/>
      <c r="CL258" s="22"/>
      <c r="CM258" s="22"/>
      <c r="CN258" s="22"/>
      <c r="CO258" s="22"/>
      <c r="CP258" s="22"/>
      <c r="CQ258" s="23"/>
    </row>
    <row r="259" spans="1:95" x14ac:dyDescent="0.2">
      <c r="A259" s="5" t="s">
        <v>336</v>
      </c>
      <c r="B259" s="20">
        <f t="shared" si="5"/>
        <v>7155222.1499999994</v>
      </c>
      <c r="C259" s="21">
        <v>60812.71</v>
      </c>
      <c r="D259" s="22">
        <v>434308.08</v>
      </c>
      <c r="E259" s="22"/>
      <c r="F259" s="22"/>
      <c r="G259" s="22"/>
      <c r="H259" s="22">
        <v>18957.7</v>
      </c>
      <c r="I259" s="22"/>
      <c r="J259" s="22"/>
      <c r="K259" s="22">
        <v>194380.19</v>
      </c>
      <c r="L259" s="22"/>
      <c r="M259" s="22">
        <v>104394.06</v>
      </c>
      <c r="N259" s="22">
        <v>42907.33</v>
      </c>
      <c r="O259" s="22"/>
      <c r="P259" s="22">
        <v>38353.08</v>
      </c>
      <c r="Q259" s="22"/>
      <c r="R259" s="22">
        <v>1438426.59</v>
      </c>
      <c r="S259" s="22"/>
      <c r="T259" s="22">
        <v>1423494.92</v>
      </c>
      <c r="U259" s="22">
        <v>6611.14</v>
      </c>
      <c r="V259" s="22"/>
      <c r="W259" s="22"/>
      <c r="X259" s="22">
        <v>3488.04</v>
      </c>
      <c r="Y259" s="22">
        <v>725530.62</v>
      </c>
      <c r="Z259" s="22"/>
      <c r="AA259" s="22"/>
      <c r="AB259" s="22"/>
      <c r="AC259" s="22"/>
      <c r="AD259" s="22"/>
      <c r="AE259" s="22"/>
      <c r="AF259" s="22"/>
      <c r="AG259" s="22"/>
      <c r="AH259" s="22">
        <v>1620</v>
      </c>
      <c r="AI259" s="22"/>
      <c r="AJ259" s="22"/>
      <c r="AK259" s="22"/>
      <c r="AL259" s="22"/>
      <c r="AM259" s="22">
        <v>121180.97</v>
      </c>
      <c r="AN259" s="22">
        <v>128.58000000000001</v>
      </c>
      <c r="AO259" s="22">
        <v>87968.38</v>
      </c>
      <c r="AP259" s="22">
        <v>141399.75</v>
      </c>
      <c r="AQ259" s="22">
        <v>687.79</v>
      </c>
      <c r="AR259" s="22"/>
      <c r="AS259" s="22"/>
      <c r="AT259" s="22">
        <v>68747.960000000006</v>
      </c>
      <c r="AU259" s="22"/>
      <c r="AV259" s="22"/>
      <c r="AW259" s="22">
        <v>5940.47</v>
      </c>
      <c r="AX259" s="22"/>
      <c r="AY259" s="22">
        <v>2520.58</v>
      </c>
      <c r="AZ259" s="22"/>
      <c r="BA259" s="22"/>
      <c r="BB259" s="22">
        <v>409963.92</v>
      </c>
      <c r="BC259" s="22"/>
      <c r="BD259" s="22">
        <v>6691.2</v>
      </c>
      <c r="BE259" s="22"/>
      <c r="BF259" s="22"/>
      <c r="BG259" s="22"/>
      <c r="BH259" s="22"/>
      <c r="BI259" s="22">
        <v>4620.1899999999996</v>
      </c>
      <c r="BJ259" s="22"/>
      <c r="BK259" s="22"/>
      <c r="BL259" s="22"/>
      <c r="BM259" s="22"/>
      <c r="BN259" s="22"/>
      <c r="BO259" s="22"/>
      <c r="BP259" s="22">
        <v>175.3</v>
      </c>
      <c r="BQ259" s="22"/>
      <c r="BR259" s="22">
        <v>466948.65</v>
      </c>
      <c r="BS259" s="22"/>
      <c r="BT259" s="22"/>
      <c r="BU259" s="22"/>
      <c r="BV259" s="22">
        <v>355949.29</v>
      </c>
      <c r="BW259" s="22"/>
      <c r="BX259" s="22">
        <v>971055.93</v>
      </c>
      <c r="BY259" s="22"/>
      <c r="BZ259" s="22"/>
      <c r="CA259" s="22"/>
      <c r="CB259" s="22"/>
      <c r="CC259" s="22"/>
      <c r="CD259" s="22"/>
      <c r="CE259" s="22"/>
      <c r="CF259" s="22"/>
      <c r="CG259" s="22"/>
      <c r="CH259" s="22"/>
      <c r="CI259" s="22"/>
      <c r="CJ259" s="22"/>
      <c r="CK259" s="22">
        <v>17783.43</v>
      </c>
      <c r="CL259" s="22"/>
      <c r="CM259" s="22">
        <v>175.3</v>
      </c>
      <c r="CN259" s="22"/>
      <c r="CO259" s="22"/>
      <c r="CP259" s="22"/>
      <c r="CQ259" s="23"/>
    </row>
    <row r="260" spans="1:95" x14ac:dyDescent="0.2">
      <c r="A260" s="5" t="s">
        <v>337</v>
      </c>
      <c r="B260" s="20">
        <f t="shared" si="5"/>
        <v>20046.900000000001</v>
      </c>
      <c r="C260" s="21"/>
      <c r="D260" s="22"/>
      <c r="E260" s="22"/>
      <c r="F260" s="22"/>
      <c r="G260" s="22"/>
      <c r="H260" s="22">
        <v>768.9</v>
      </c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>
        <v>19278</v>
      </c>
      <c r="BJ260" s="22"/>
      <c r="BK260" s="22"/>
      <c r="BL260" s="22"/>
      <c r="BM260" s="22"/>
      <c r="BN260" s="22"/>
      <c r="BO260" s="22"/>
      <c r="BP260" s="22"/>
      <c r="BQ260" s="22"/>
      <c r="BR260" s="22"/>
      <c r="BS260" s="22"/>
      <c r="BT260" s="22"/>
      <c r="BU260" s="22"/>
      <c r="BV260" s="22"/>
      <c r="BW260" s="22"/>
      <c r="BX260" s="22"/>
      <c r="BY260" s="22"/>
      <c r="BZ260" s="22"/>
      <c r="CA260" s="22"/>
      <c r="CB260" s="22"/>
      <c r="CC260" s="22"/>
      <c r="CD260" s="22"/>
      <c r="CE260" s="22"/>
      <c r="CF260" s="22"/>
      <c r="CG260" s="22"/>
      <c r="CH260" s="22"/>
      <c r="CI260" s="22"/>
      <c r="CJ260" s="22"/>
      <c r="CK260" s="22"/>
      <c r="CL260" s="22"/>
      <c r="CM260" s="22"/>
      <c r="CN260" s="22"/>
      <c r="CO260" s="22"/>
      <c r="CP260" s="22"/>
      <c r="CQ260" s="23"/>
    </row>
    <row r="261" spans="1:95" x14ac:dyDescent="0.2">
      <c r="A261" s="5" t="s">
        <v>338</v>
      </c>
      <c r="B261" s="20">
        <f t="shared" si="5"/>
        <v>4794</v>
      </c>
      <c r="C261" s="21">
        <v>3923</v>
      </c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>
        <v>871</v>
      </c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  <c r="BQ261" s="22"/>
      <c r="BR261" s="22"/>
      <c r="BS261" s="22"/>
      <c r="BT261" s="22"/>
      <c r="BU261" s="22"/>
      <c r="BV261" s="22"/>
      <c r="BW261" s="22"/>
      <c r="BX261" s="22"/>
      <c r="BY261" s="22"/>
      <c r="BZ261" s="22"/>
      <c r="CA261" s="22"/>
      <c r="CB261" s="22"/>
      <c r="CC261" s="22"/>
      <c r="CD261" s="22"/>
      <c r="CE261" s="22"/>
      <c r="CF261" s="22"/>
      <c r="CG261" s="22"/>
      <c r="CH261" s="22"/>
      <c r="CI261" s="22"/>
      <c r="CJ261" s="22"/>
      <c r="CK261" s="22"/>
      <c r="CL261" s="22"/>
      <c r="CM261" s="22"/>
      <c r="CN261" s="22"/>
      <c r="CO261" s="22"/>
      <c r="CP261" s="22"/>
      <c r="CQ261" s="23"/>
    </row>
    <row r="262" spans="1:95" x14ac:dyDescent="0.2">
      <c r="A262" s="5" t="s">
        <v>339</v>
      </c>
      <c r="B262" s="20">
        <f t="shared" ref="B262:B325" si="6">SUM(C262:CQ262)</f>
        <v>15499.009999999998</v>
      </c>
      <c r="C262" s="21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>
        <v>4755.1899999999996</v>
      </c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2"/>
      <c r="BO262" s="22"/>
      <c r="BP262" s="22"/>
      <c r="BQ262" s="22"/>
      <c r="BR262" s="22"/>
      <c r="BS262" s="22"/>
      <c r="BT262" s="22"/>
      <c r="BU262" s="22"/>
      <c r="BV262" s="22"/>
      <c r="BW262" s="22"/>
      <c r="BX262" s="22"/>
      <c r="BY262" s="22"/>
      <c r="BZ262" s="22"/>
      <c r="CA262" s="22"/>
      <c r="CB262" s="22"/>
      <c r="CC262" s="22"/>
      <c r="CD262" s="22"/>
      <c r="CE262" s="22"/>
      <c r="CF262" s="22"/>
      <c r="CG262" s="22"/>
      <c r="CH262" s="22">
        <v>10743.82</v>
      </c>
      <c r="CI262" s="22"/>
      <c r="CJ262" s="22"/>
      <c r="CK262" s="22"/>
      <c r="CL262" s="22"/>
      <c r="CM262" s="22"/>
      <c r="CN262" s="22"/>
      <c r="CO262" s="22"/>
      <c r="CP262" s="22"/>
      <c r="CQ262" s="23"/>
    </row>
    <row r="263" spans="1:95" x14ac:dyDescent="0.2">
      <c r="A263" s="5" t="s">
        <v>340</v>
      </c>
      <c r="B263" s="20">
        <f t="shared" si="6"/>
        <v>110471.29000000001</v>
      </c>
      <c r="C263" s="21">
        <v>33540.01</v>
      </c>
      <c r="D263" s="22"/>
      <c r="E263" s="22"/>
      <c r="F263" s="22"/>
      <c r="G263" s="22"/>
      <c r="H263" s="22">
        <v>5238</v>
      </c>
      <c r="I263" s="22"/>
      <c r="J263" s="22"/>
      <c r="K263" s="22"/>
      <c r="L263" s="22"/>
      <c r="M263" s="22"/>
      <c r="N263" s="22">
        <v>8199</v>
      </c>
      <c r="O263" s="22"/>
      <c r="P263" s="22"/>
      <c r="Q263" s="22"/>
      <c r="R263" s="22">
        <v>34776</v>
      </c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>
        <v>3424.68</v>
      </c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  <c r="BH263" s="22"/>
      <c r="BI263" s="22"/>
      <c r="BJ263" s="22"/>
      <c r="BK263" s="22"/>
      <c r="BL263" s="22"/>
      <c r="BM263" s="22"/>
      <c r="BN263" s="22"/>
      <c r="BO263" s="22"/>
      <c r="BP263" s="22"/>
      <c r="BQ263" s="22"/>
      <c r="BR263" s="22"/>
      <c r="BS263" s="22"/>
      <c r="BT263" s="22"/>
      <c r="BU263" s="22"/>
      <c r="BV263" s="22">
        <v>22050</v>
      </c>
      <c r="BW263" s="22"/>
      <c r="BX263" s="22"/>
      <c r="BY263" s="22"/>
      <c r="BZ263" s="22"/>
      <c r="CA263" s="22"/>
      <c r="CB263" s="22"/>
      <c r="CC263" s="22"/>
      <c r="CD263" s="22"/>
      <c r="CE263" s="22"/>
      <c r="CF263" s="22"/>
      <c r="CG263" s="22">
        <v>3243.6</v>
      </c>
      <c r="CH263" s="22"/>
      <c r="CI263" s="22"/>
      <c r="CJ263" s="22"/>
      <c r="CK263" s="22"/>
      <c r="CL263" s="22"/>
      <c r="CM263" s="22"/>
      <c r="CN263" s="22"/>
      <c r="CO263" s="22"/>
      <c r="CP263" s="22"/>
      <c r="CQ263" s="23"/>
    </row>
    <row r="264" spans="1:95" x14ac:dyDescent="0.2">
      <c r="A264" s="5" t="s">
        <v>341</v>
      </c>
      <c r="B264" s="20">
        <f t="shared" si="6"/>
        <v>1065.6599999999999</v>
      </c>
      <c r="C264" s="21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>
        <v>870.56</v>
      </c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22"/>
      <c r="BG264" s="22"/>
      <c r="BH264" s="22"/>
      <c r="BI264" s="22"/>
      <c r="BJ264" s="22"/>
      <c r="BK264" s="22"/>
      <c r="BL264" s="22"/>
      <c r="BM264" s="22"/>
      <c r="BN264" s="22"/>
      <c r="BO264" s="22"/>
      <c r="BP264" s="22"/>
      <c r="BQ264" s="22"/>
      <c r="BR264" s="22"/>
      <c r="BS264" s="22"/>
      <c r="BT264" s="22"/>
      <c r="BU264" s="22"/>
      <c r="BV264" s="22"/>
      <c r="BW264" s="22"/>
      <c r="BX264" s="22">
        <v>195.1</v>
      </c>
      <c r="BY264" s="22"/>
      <c r="BZ264" s="22"/>
      <c r="CA264" s="22"/>
      <c r="CB264" s="22"/>
      <c r="CC264" s="22"/>
      <c r="CD264" s="22"/>
      <c r="CE264" s="22"/>
      <c r="CF264" s="22"/>
      <c r="CG264" s="22"/>
      <c r="CH264" s="22"/>
      <c r="CI264" s="22"/>
      <c r="CJ264" s="22"/>
      <c r="CK264" s="22"/>
      <c r="CL264" s="22"/>
      <c r="CM264" s="22"/>
      <c r="CN264" s="22"/>
      <c r="CO264" s="22"/>
      <c r="CP264" s="22"/>
      <c r="CQ264" s="23"/>
    </row>
    <row r="265" spans="1:95" x14ac:dyDescent="0.2">
      <c r="A265" s="5" t="s">
        <v>342</v>
      </c>
      <c r="B265" s="20">
        <f t="shared" si="6"/>
        <v>9543.9499999999989</v>
      </c>
      <c r="C265" s="21"/>
      <c r="D265" s="22"/>
      <c r="E265" s="22"/>
      <c r="F265" s="22"/>
      <c r="G265" s="22"/>
      <c r="H265" s="22">
        <v>3243.1</v>
      </c>
      <c r="I265" s="22"/>
      <c r="J265" s="22"/>
      <c r="K265" s="22"/>
      <c r="L265" s="22"/>
      <c r="M265" s="22"/>
      <c r="N265" s="22"/>
      <c r="O265" s="22"/>
      <c r="P265" s="22"/>
      <c r="Q265" s="22"/>
      <c r="R265" s="22">
        <v>3439.8</v>
      </c>
      <c r="S265" s="22"/>
      <c r="T265" s="22"/>
      <c r="U265" s="22"/>
      <c r="V265" s="22"/>
      <c r="W265" s="22">
        <v>112.15</v>
      </c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>
        <v>49.68</v>
      </c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  <c r="BU265" s="22"/>
      <c r="BV265" s="22">
        <v>246</v>
      </c>
      <c r="BW265" s="22"/>
      <c r="BX265" s="22">
        <v>2453.2199999999998</v>
      </c>
      <c r="BY265" s="22"/>
      <c r="BZ265" s="22"/>
      <c r="CA265" s="22"/>
      <c r="CB265" s="22"/>
      <c r="CC265" s="22"/>
      <c r="CD265" s="22"/>
      <c r="CE265" s="22"/>
      <c r="CF265" s="22"/>
      <c r="CG265" s="22"/>
      <c r="CH265" s="22"/>
      <c r="CI265" s="22"/>
      <c r="CJ265" s="22"/>
      <c r="CK265" s="22"/>
      <c r="CL265" s="22"/>
      <c r="CM265" s="22"/>
      <c r="CN265" s="22"/>
      <c r="CO265" s="22"/>
      <c r="CP265" s="22"/>
      <c r="CQ265" s="23"/>
    </row>
    <row r="266" spans="1:95" x14ac:dyDescent="0.2">
      <c r="A266" s="5" t="s">
        <v>343</v>
      </c>
      <c r="B266" s="20">
        <f t="shared" si="6"/>
        <v>1.6</v>
      </c>
      <c r="C266" s="21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>
        <v>1.6</v>
      </c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2"/>
      <c r="BO266" s="22"/>
      <c r="BP266" s="22"/>
      <c r="BQ266" s="22"/>
      <c r="BR266" s="22"/>
      <c r="BS266" s="22"/>
      <c r="BT266" s="22"/>
      <c r="BU266" s="22"/>
      <c r="BV266" s="22"/>
      <c r="BW266" s="22"/>
      <c r="BX266" s="22"/>
      <c r="BY266" s="22"/>
      <c r="BZ266" s="22"/>
      <c r="CA266" s="22"/>
      <c r="CB266" s="22"/>
      <c r="CC266" s="22"/>
      <c r="CD266" s="22"/>
      <c r="CE266" s="22"/>
      <c r="CF266" s="22"/>
      <c r="CG266" s="22"/>
      <c r="CH266" s="22"/>
      <c r="CI266" s="22"/>
      <c r="CJ266" s="22"/>
      <c r="CK266" s="22"/>
      <c r="CL266" s="22"/>
      <c r="CM266" s="22"/>
      <c r="CN266" s="22"/>
      <c r="CO266" s="22"/>
      <c r="CP266" s="22"/>
      <c r="CQ266" s="23"/>
    </row>
    <row r="267" spans="1:95" x14ac:dyDescent="0.2">
      <c r="A267" s="5" t="s">
        <v>344</v>
      </c>
      <c r="B267" s="20">
        <f t="shared" si="6"/>
        <v>25145.27</v>
      </c>
      <c r="C267" s="21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>
        <v>25145.27</v>
      </c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2"/>
      <c r="BO267" s="22"/>
      <c r="BP267" s="22"/>
      <c r="BQ267" s="22"/>
      <c r="BR267" s="22"/>
      <c r="BS267" s="22"/>
      <c r="BT267" s="22"/>
      <c r="BU267" s="22"/>
      <c r="BV267" s="22"/>
      <c r="BW267" s="22"/>
      <c r="BX267" s="22"/>
      <c r="BY267" s="22"/>
      <c r="BZ267" s="22"/>
      <c r="CA267" s="22"/>
      <c r="CB267" s="22"/>
      <c r="CC267" s="22"/>
      <c r="CD267" s="22"/>
      <c r="CE267" s="22"/>
      <c r="CF267" s="22"/>
      <c r="CG267" s="22"/>
      <c r="CH267" s="22"/>
      <c r="CI267" s="22"/>
      <c r="CJ267" s="22"/>
      <c r="CK267" s="22"/>
      <c r="CL267" s="22"/>
      <c r="CM267" s="22"/>
      <c r="CN267" s="22"/>
      <c r="CO267" s="22"/>
      <c r="CP267" s="22"/>
      <c r="CQ267" s="23"/>
    </row>
    <row r="268" spans="1:95" x14ac:dyDescent="0.2">
      <c r="A268" s="5" t="s">
        <v>345</v>
      </c>
      <c r="B268" s="20">
        <f t="shared" si="6"/>
        <v>778.82</v>
      </c>
      <c r="C268" s="21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>
        <v>778.82</v>
      </c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  <c r="BH268" s="22"/>
      <c r="BI268" s="22"/>
      <c r="BJ268" s="22"/>
      <c r="BK268" s="22"/>
      <c r="BL268" s="22"/>
      <c r="BM268" s="22"/>
      <c r="BN268" s="22"/>
      <c r="BO268" s="22"/>
      <c r="BP268" s="22"/>
      <c r="BQ268" s="22"/>
      <c r="BR268" s="22"/>
      <c r="BS268" s="22"/>
      <c r="BT268" s="22"/>
      <c r="BU268" s="22"/>
      <c r="BV268" s="22"/>
      <c r="BW268" s="22"/>
      <c r="BX268" s="22"/>
      <c r="BY268" s="22"/>
      <c r="BZ268" s="22"/>
      <c r="CA268" s="22"/>
      <c r="CB268" s="22"/>
      <c r="CC268" s="22"/>
      <c r="CD268" s="22"/>
      <c r="CE268" s="22"/>
      <c r="CF268" s="22"/>
      <c r="CG268" s="22"/>
      <c r="CH268" s="22"/>
      <c r="CI268" s="22"/>
      <c r="CJ268" s="22"/>
      <c r="CK268" s="22"/>
      <c r="CL268" s="22"/>
      <c r="CM268" s="22"/>
      <c r="CN268" s="22"/>
      <c r="CO268" s="22"/>
      <c r="CP268" s="22"/>
      <c r="CQ268" s="23"/>
    </row>
    <row r="269" spans="1:95" x14ac:dyDescent="0.2">
      <c r="A269" s="5" t="s">
        <v>346</v>
      </c>
      <c r="B269" s="20">
        <f t="shared" si="6"/>
        <v>3200</v>
      </c>
      <c r="C269" s="21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  <c r="BQ269" s="22"/>
      <c r="BR269" s="22">
        <v>3200</v>
      </c>
      <c r="BS269" s="22"/>
      <c r="BT269" s="22"/>
      <c r="BU269" s="22"/>
      <c r="BV269" s="22"/>
      <c r="BW269" s="22"/>
      <c r="BX269" s="22"/>
      <c r="BY269" s="22"/>
      <c r="BZ269" s="22"/>
      <c r="CA269" s="22"/>
      <c r="CB269" s="22"/>
      <c r="CC269" s="22"/>
      <c r="CD269" s="22"/>
      <c r="CE269" s="22"/>
      <c r="CF269" s="22"/>
      <c r="CG269" s="22"/>
      <c r="CH269" s="22"/>
      <c r="CI269" s="22"/>
      <c r="CJ269" s="22"/>
      <c r="CK269" s="22"/>
      <c r="CL269" s="22"/>
      <c r="CM269" s="22"/>
      <c r="CN269" s="22"/>
      <c r="CO269" s="22"/>
      <c r="CP269" s="22"/>
      <c r="CQ269" s="23"/>
    </row>
    <row r="270" spans="1:95" x14ac:dyDescent="0.2">
      <c r="A270" s="5" t="s">
        <v>347</v>
      </c>
      <c r="B270" s="20">
        <f t="shared" si="6"/>
        <v>11718</v>
      </c>
      <c r="C270" s="21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22"/>
      <c r="BH270" s="22"/>
      <c r="BI270" s="22"/>
      <c r="BJ270" s="22"/>
      <c r="BK270" s="22"/>
      <c r="BL270" s="22"/>
      <c r="BM270" s="22"/>
      <c r="BN270" s="22"/>
      <c r="BO270" s="22"/>
      <c r="BP270" s="22"/>
      <c r="BQ270" s="22"/>
      <c r="BR270" s="22"/>
      <c r="BS270" s="22"/>
      <c r="BT270" s="22"/>
      <c r="BU270" s="22"/>
      <c r="BV270" s="22">
        <v>11718</v>
      </c>
      <c r="BW270" s="22"/>
      <c r="BX270" s="22"/>
      <c r="BY270" s="22"/>
      <c r="BZ270" s="22"/>
      <c r="CA270" s="22"/>
      <c r="CB270" s="22"/>
      <c r="CC270" s="22"/>
      <c r="CD270" s="22"/>
      <c r="CE270" s="22"/>
      <c r="CF270" s="22"/>
      <c r="CG270" s="22"/>
      <c r="CH270" s="22"/>
      <c r="CI270" s="22"/>
      <c r="CJ270" s="22"/>
      <c r="CK270" s="22"/>
      <c r="CL270" s="22"/>
      <c r="CM270" s="22"/>
      <c r="CN270" s="22"/>
      <c r="CO270" s="22"/>
      <c r="CP270" s="22"/>
      <c r="CQ270" s="23"/>
    </row>
    <row r="271" spans="1:95" x14ac:dyDescent="0.2">
      <c r="A271" s="5" t="s">
        <v>348</v>
      </c>
      <c r="B271" s="20">
        <f t="shared" si="6"/>
        <v>544.15</v>
      </c>
      <c r="C271" s="21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>
        <v>544.15</v>
      </c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  <c r="BF271" s="22"/>
      <c r="BG271" s="22"/>
      <c r="BH271" s="22"/>
      <c r="BI271" s="22"/>
      <c r="BJ271" s="22"/>
      <c r="BK271" s="22"/>
      <c r="BL271" s="22"/>
      <c r="BM271" s="22"/>
      <c r="BN271" s="22"/>
      <c r="BO271" s="22"/>
      <c r="BP271" s="22"/>
      <c r="BQ271" s="22"/>
      <c r="BR271" s="22"/>
      <c r="BS271" s="22"/>
      <c r="BT271" s="22"/>
      <c r="BU271" s="22"/>
      <c r="BV271" s="22"/>
      <c r="BW271" s="22"/>
      <c r="BX271" s="22"/>
      <c r="BY271" s="22"/>
      <c r="BZ271" s="22"/>
      <c r="CA271" s="22"/>
      <c r="CB271" s="22"/>
      <c r="CC271" s="22"/>
      <c r="CD271" s="22"/>
      <c r="CE271" s="22"/>
      <c r="CF271" s="22"/>
      <c r="CG271" s="22"/>
      <c r="CH271" s="22"/>
      <c r="CI271" s="22"/>
      <c r="CJ271" s="22"/>
      <c r="CK271" s="22"/>
      <c r="CL271" s="22"/>
      <c r="CM271" s="22"/>
      <c r="CN271" s="22"/>
      <c r="CO271" s="22"/>
      <c r="CP271" s="22"/>
      <c r="CQ271" s="23"/>
    </row>
    <row r="272" spans="1:95" x14ac:dyDescent="0.2">
      <c r="A272" s="5" t="s">
        <v>349</v>
      </c>
      <c r="B272" s="20">
        <f t="shared" si="6"/>
        <v>153679.5</v>
      </c>
      <c r="C272" s="21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>
        <v>101.95</v>
      </c>
      <c r="O272" s="22"/>
      <c r="P272" s="22"/>
      <c r="Q272" s="22"/>
      <c r="R272" s="22"/>
      <c r="S272" s="22"/>
      <c r="T272" s="22"/>
      <c r="U272" s="22"/>
      <c r="V272" s="22"/>
      <c r="W272" s="22"/>
      <c r="X272" s="22">
        <v>296.73</v>
      </c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>
        <v>2579.69</v>
      </c>
      <c r="AN272" s="22"/>
      <c r="AO272" s="22"/>
      <c r="AP272" s="22">
        <v>114132.31</v>
      </c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22"/>
      <c r="BG272" s="22"/>
      <c r="BH272" s="22"/>
      <c r="BI272" s="22"/>
      <c r="BJ272" s="22"/>
      <c r="BK272" s="22"/>
      <c r="BL272" s="22"/>
      <c r="BM272" s="22"/>
      <c r="BN272" s="22"/>
      <c r="BO272" s="22"/>
      <c r="BP272" s="22"/>
      <c r="BQ272" s="22">
        <v>36568.82</v>
      </c>
      <c r="BR272" s="22"/>
      <c r="BS272" s="22"/>
      <c r="BT272" s="22"/>
      <c r="BU272" s="22"/>
      <c r="BV272" s="22"/>
      <c r="BW272" s="22"/>
      <c r="BX272" s="22"/>
      <c r="BY272" s="22"/>
      <c r="BZ272" s="22"/>
      <c r="CA272" s="22"/>
      <c r="CB272" s="22"/>
      <c r="CC272" s="22"/>
      <c r="CD272" s="22"/>
      <c r="CE272" s="22"/>
      <c r="CF272" s="22"/>
      <c r="CG272" s="22"/>
      <c r="CH272" s="22"/>
      <c r="CI272" s="22"/>
      <c r="CJ272" s="22"/>
      <c r="CK272" s="22"/>
      <c r="CL272" s="22"/>
      <c r="CM272" s="22"/>
      <c r="CN272" s="22"/>
      <c r="CO272" s="22"/>
      <c r="CP272" s="22"/>
      <c r="CQ272" s="23"/>
    </row>
    <row r="273" spans="1:95" x14ac:dyDescent="0.2">
      <c r="A273" s="5" t="s">
        <v>350</v>
      </c>
      <c r="B273" s="20">
        <f t="shared" si="6"/>
        <v>678</v>
      </c>
      <c r="C273" s="21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  <c r="BG273" s="22"/>
      <c r="BH273" s="22"/>
      <c r="BI273" s="22"/>
      <c r="BJ273" s="22"/>
      <c r="BK273" s="22"/>
      <c r="BL273" s="22"/>
      <c r="BM273" s="22"/>
      <c r="BN273" s="22"/>
      <c r="BO273" s="22"/>
      <c r="BP273" s="22"/>
      <c r="BQ273" s="22"/>
      <c r="BR273" s="22"/>
      <c r="BS273" s="22"/>
      <c r="BT273" s="22"/>
      <c r="BU273" s="22"/>
      <c r="BV273" s="22"/>
      <c r="BW273" s="22"/>
      <c r="BX273" s="22">
        <v>678</v>
      </c>
      <c r="BY273" s="22"/>
      <c r="BZ273" s="22"/>
      <c r="CA273" s="22"/>
      <c r="CB273" s="22"/>
      <c r="CC273" s="22"/>
      <c r="CD273" s="22"/>
      <c r="CE273" s="22"/>
      <c r="CF273" s="22"/>
      <c r="CG273" s="22"/>
      <c r="CH273" s="22"/>
      <c r="CI273" s="22"/>
      <c r="CJ273" s="22"/>
      <c r="CK273" s="22"/>
      <c r="CL273" s="22"/>
      <c r="CM273" s="22"/>
      <c r="CN273" s="22"/>
      <c r="CO273" s="22"/>
      <c r="CP273" s="22"/>
      <c r="CQ273" s="23"/>
    </row>
    <row r="274" spans="1:95" x14ac:dyDescent="0.2">
      <c r="A274" s="5" t="s">
        <v>351</v>
      </c>
      <c r="B274" s="20">
        <f t="shared" si="6"/>
        <v>1278</v>
      </c>
      <c r="C274" s="21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  <c r="BK274" s="22"/>
      <c r="BL274" s="22"/>
      <c r="BM274" s="22"/>
      <c r="BN274" s="22"/>
      <c r="BO274" s="22"/>
      <c r="BP274" s="22"/>
      <c r="BQ274" s="22"/>
      <c r="BR274" s="22"/>
      <c r="BS274" s="22"/>
      <c r="BT274" s="22"/>
      <c r="BU274" s="22"/>
      <c r="BV274" s="22"/>
      <c r="BW274" s="22"/>
      <c r="BX274" s="22">
        <v>1278</v>
      </c>
      <c r="BY274" s="22"/>
      <c r="BZ274" s="22"/>
      <c r="CA274" s="22"/>
      <c r="CB274" s="22"/>
      <c r="CC274" s="22"/>
      <c r="CD274" s="22"/>
      <c r="CE274" s="22"/>
      <c r="CF274" s="22"/>
      <c r="CG274" s="22"/>
      <c r="CH274" s="22"/>
      <c r="CI274" s="22"/>
      <c r="CJ274" s="22"/>
      <c r="CK274" s="22"/>
      <c r="CL274" s="22"/>
      <c r="CM274" s="22"/>
      <c r="CN274" s="22"/>
      <c r="CO274" s="22"/>
      <c r="CP274" s="22"/>
      <c r="CQ274" s="23"/>
    </row>
    <row r="275" spans="1:95" x14ac:dyDescent="0.2">
      <c r="A275" s="5" t="s">
        <v>352</v>
      </c>
      <c r="B275" s="20">
        <f t="shared" si="6"/>
        <v>23841.599999999999</v>
      </c>
      <c r="C275" s="21"/>
      <c r="D275" s="22"/>
      <c r="E275" s="22"/>
      <c r="F275" s="22"/>
      <c r="G275" s="22"/>
      <c r="H275" s="22">
        <v>23841.599999999999</v>
      </c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2"/>
      <c r="BF275" s="22"/>
      <c r="BG275" s="22"/>
      <c r="BH275" s="22"/>
      <c r="BI275" s="22"/>
      <c r="BJ275" s="22"/>
      <c r="BK275" s="22"/>
      <c r="BL275" s="22"/>
      <c r="BM275" s="22"/>
      <c r="BN275" s="22"/>
      <c r="BO275" s="22"/>
      <c r="BP275" s="22"/>
      <c r="BQ275" s="22"/>
      <c r="BR275" s="22"/>
      <c r="BS275" s="22"/>
      <c r="BT275" s="22"/>
      <c r="BU275" s="22"/>
      <c r="BV275" s="22"/>
      <c r="BW275" s="22"/>
      <c r="BX275" s="22"/>
      <c r="BY275" s="22"/>
      <c r="BZ275" s="22"/>
      <c r="CA275" s="22"/>
      <c r="CB275" s="22"/>
      <c r="CC275" s="22"/>
      <c r="CD275" s="22"/>
      <c r="CE275" s="22"/>
      <c r="CF275" s="22"/>
      <c r="CG275" s="22"/>
      <c r="CH275" s="22"/>
      <c r="CI275" s="22"/>
      <c r="CJ275" s="22"/>
      <c r="CK275" s="22"/>
      <c r="CL275" s="22"/>
      <c r="CM275" s="22"/>
      <c r="CN275" s="22"/>
      <c r="CO275" s="22"/>
      <c r="CP275" s="22"/>
      <c r="CQ275" s="23"/>
    </row>
    <row r="276" spans="1:95" x14ac:dyDescent="0.2">
      <c r="A276" s="5" t="s">
        <v>593</v>
      </c>
      <c r="B276" s="20">
        <f t="shared" si="6"/>
        <v>778.44</v>
      </c>
      <c r="C276" s="21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>
        <v>778.44</v>
      </c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2"/>
      <c r="BF276" s="22"/>
      <c r="BG276" s="22"/>
      <c r="BH276" s="22"/>
      <c r="BI276" s="22"/>
      <c r="BJ276" s="22"/>
      <c r="BK276" s="22"/>
      <c r="BL276" s="22"/>
      <c r="BM276" s="22"/>
      <c r="BN276" s="22"/>
      <c r="BO276" s="22"/>
      <c r="BP276" s="22"/>
      <c r="BQ276" s="22"/>
      <c r="BR276" s="22"/>
      <c r="BS276" s="22"/>
      <c r="BT276" s="22"/>
      <c r="BU276" s="22"/>
      <c r="BV276" s="22"/>
      <c r="BW276" s="22"/>
      <c r="BX276" s="22"/>
      <c r="BY276" s="22"/>
      <c r="BZ276" s="22"/>
      <c r="CA276" s="22"/>
      <c r="CB276" s="22"/>
      <c r="CC276" s="22"/>
      <c r="CD276" s="22"/>
      <c r="CE276" s="22"/>
      <c r="CF276" s="22"/>
      <c r="CG276" s="22"/>
      <c r="CH276" s="22"/>
      <c r="CI276" s="22"/>
      <c r="CJ276" s="22"/>
      <c r="CK276" s="22"/>
      <c r="CL276" s="22"/>
      <c r="CM276" s="22"/>
      <c r="CN276" s="22"/>
      <c r="CO276" s="22"/>
      <c r="CP276" s="22"/>
      <c r="CQ276" s="23"/>
    </row>
    <row r="277" spans="1:95" x14ac:dyDescent="0.2">
      <c r="A277" s="5" t="s">
        <v>353</v>
      </c>
      <c r="B277" s="20">
        <f t="shared" si="6"/>
        <v>251291.16</v>
      </c>
      <c r="C277" s="21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>
        <v>20114</v>
      </c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22"/>
      <c r="BG277" s="22"/>
      <c r="BH277" s="22"/>
      <c r="BI277" s="22">
        <v>231177.16</v>
      </c>
      <c r="BJ277" s="22"/>
      <c r="BK277" s="22"/>
      <c r="BL277" s="22"/>
      <c r="BM277" s="22"/>
      <c r="BN277" s="22"/>
      <c r="BO277" s="22"/>
      <c r="BP277" s="22"/>
      <c r="BQ277" s="22"/>
      <c r="BR277" s="22"/>
      <c r="BS277" s="22"/>
      <c r="BT277" s="22"/>
      <c r="BU277" s="22"/>
      <c r="BV277" s="22"/>
      <c r="BW277" s="22"/>
      <c r="BX277" s="22"/>
      <c r="BY277" s="22"/>
      <c r="BZ277" s="22"/>
      <c r="CA277" s="22"/>
      <c r="CB277" s="22"/>
      <c r="CC277" s="22"/>
      <c r="CD277" s="22"/>
      <c r="CE277" s="22"/>
      <c r="CF277" s="22"/>
      <c r="CG277" s="22"/>
      <c r="CH277" s="22"/>
      <c r="CI277" s="22"/>
      <c r="CJ277" s="22"/>
      <c r="CK277" s="22"/>
      <c r="CL277" s="22"/>
      <c r="CM277" s="22"/>
      <c r="CN277" s="22"/>
      <c r="CO277" s="22"/>
      <c r="CP277" s="22"/>
      <c r="CQ277" s="23"/>
    </row>
    <row r="278" spans="1:95" x14ac:dyDescent="0.2">
      <c r="A278" s="5" t="s">
        <v>354</v>
      </c>
      <c r="B278" s="20">
        <f t="shared" si="6"/>
        <v>2921.97</v>
      </c>
      <c r="C278" s="21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  <c r="BH278" s="22"/>
      <c r="BI278" s="22"/>
      <c r="BJ278" s="22"/>
      <c r="BK278" s="22"/>
      <c r="BL278" s="22"/>
      <c r="BM278" s="22"/>
      <c r="BN278" s="22"/>
      <c r="BO278" s="22"/>
      <c r="BP278" s="22"/>
      <c r="BQ278" s="22"/>
      <c r="BR278" s="22"/>
      <c r="BS278" s="22"/>
      <c r="BT278" s="22"/>
      <c r="BU278" s="22"/>
      <c r="BV278" s="22"/>
      <c r="BW278" s="22"/>
      <c r="BX278" s="22"/>
      <c r="BY278" s="22"/>
      <c r="BZ278" s="22"/>
      <c r="CA278" s="22">
        <v>2921.97</v>
      </c>
      <c r="CB278" s="22"/>
      <c r="CC278" s="22"/>
      <c r="CD278" s="22"/>
      <c r="CE278" s="22"/>
      <c r="CF278" s="22"/>
      <c r="CG278" s="22"/>
      <c r="CH278" s="22"/>
      <c r="CI278" s="22"/>
      <c r="CJ278" s="22"/>
      <c r="CK278" s="22"/>
      <c r="CL278" s="22"/>
      <c r="CM278" s="22"/>
      <c r="CN278" s="22"/>
      <c r="CO278" s="22"/>
      <c r="CP278" s="22"/>
      <c r="CQ278" s="23"/>
    </row>
    <row r="279" spans="1:95" x14ac:dyDescent="0.2">
      <c r="A279" s="5" t="s">
        <v>355</v>
      </c>
      <c r="B279" s="20">
        <f t="shared" si="6"/>
        <v>71130.180000000008</v>
      </c>
      <c r="C279" s="21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>
        <v>348.05</v>
      </c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>
        <v>57643.71</v>
      </c>
      <c r="AZ279" s="22"/>
      <c r="BA279" s="22"/>
      <c r="BB279" s="22"/>
      <c r="BC279" s="22"/>
      <c r="BD279" s="22"/>
      <c r="BE279" s="22"/>
      <c r="BF279" s="22"/>
      <c r="BG279" s="22"/>
      <c r="BH279" s="22"/>
      <c r="BI279" s="22"/>
      <c r="BJ279" s="22"/>
      <c r="BK279" s="22"/>
      <c r="BL279" s="22"/>
      <c r="BM279" s="22"/>
      <c r="BN279" s="22"/>
      <c r="BO279" s="22">
        <v>12799.42</v>
      </c>
      <c r="BP279" s="22"/>
      <c r="BQ279" s="22"/>
      <c r="BR279" s="22"/>
      <c r="BS279" s="22"/>
      <c r="BT279" s="22"/>
      <c r="BU279" s="22"/>
      <c r="BV279" s="22"/>
      <c r="BW279" s="22"/>
      <c r="BX279" s="22">
        <v>339</v>
      </c>
      <c r="BY279" s="22"/>
      <c r="BZ279" s="22"/>
      <c r="CA279" s="22"/>
      <c r="CB279" s="22"/>
      <c r="CC279" s="22"/>
      <c r="CD279" s="22"/>
      <c r="CE279" s="22"/>
      <c r="CF279" s="22"/>
      <c r="CG279" s="22"/>
      <c r="CH279" s="22"/>
      <c r="CI279" s="22"/>
      <c r="CJ279" s="22"/>
      <c r="CK279" s="22"/>
      <c r="CL279" s="22"/>
      <c r="CM279" s="22"/>
      <c r="CN279" s="22"/>
      <c r="CO279" s="22"/>
      <c r="CP279" s="22"/>
      <c r="CQ279" s="23"/>
    </row>
    <row r="280" spans="1:95" x14ac:dyDescent="0.2">
      <c r="A280" s="5" t="s">
        <v>356</v>
      </c>
      <c r="B280" s="20">
        <f t="shared" si="6"/>
        <v>1248</v>
      </c>
      <c r="C280" s="21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22"/>
      <c r="BG280" s="22"/>
      <c r="BH280" s="22"/>
      <c r="BI280" s="22">
        <v>1248</v>
      </c>
      <c r="BJ280" s="22"/>
      <c r="BK280" s="22"/>
      <c r="BL280" s="22"/>
      <c r="BM280" s="22"/>
      <c r="BN280" s="22"/>
      <c r="BO280" s="22"/>
      <c r="BP280" s="22"/>
      <c r="BQ280" s="22"/>
      <c r="BR280" s="22"/>
      <c r="BS280" s="22"/>
      <c r="BT280" s="22"/>
      <c r="BU280" s="22"/>
      <c r="BV280" s="22"/>
      <c r="BW280" s="22"/>
      <c r="BX280" s="22"/>
      <c r="BY280" s="22"/>
      <c r="BZ280" s="22"/>
      <c r="CA280" s="22"/>
      <c r="CB280" s="22"/>
      <c r="CC280" s="22"/>
      <c r="CD280" s="22"/>
      <c r="CE280" s="22"/>
      <c r="CF280" s="22"/>
      <c r="CG280" s="22"/>
      <c r="CH280" s="22"/>
      <c r="CI280" s="22"/>
      <c r="CJ280" s="22"/>
      <c r="CK280" s="22"/>
      <c r="CL280" s="22"/>
      <c r="CM280" s="22"/>
      <c r="CN280" s="22"/>
      <c r="CO280" s="22"/>
      <c r="CP280" s="22"/>
      <c r="CQ280" s="23"/>
    </row>
    <row r="281" spans="1:95" x14ac:dyDescent="0.2">
      <c r="A281" s="5" t="s">
        <v>357</v>
      </c>
      <c r="B281" s="20">
        <f t="shared" si="6"/>
        <v>33046.379999999997</v>
      </c>
      <c r="C281" s="21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>
        <v>20320.66</v>
      </c>
      <c r="S281" s="22"/>
      <c r="T281" s="22">
        <v>12725.72</v>
      </c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2"/>
      <c r="BF281" s="22"/>
      <c r="BG281" s="22"/>
      <c r="BH281" s="22"/>
      <c r="BI281" s="22"/>
      <c r="BJ281" s="22"/>
      <c r="BK281" s="22"/>
      <c r="BL281" s="22"/>
      <c r="BM281" s="22"/>
      <c r="BN281" s="22"/>
      <c r="BO281" s="22"/>
      <c r="BP281" s="22"/>
      <c r="BQ281" s="22"/>
      <c r="BR281" s="22"/>
      <c r="BS281" s="22"/>
      <c r="BT281" s="22"/>
      <c r="BU281" s="22"/>
      <c r="BV281" s="22"/>
      <c r="BW281" s="22"/>
      <c r="BX281" s="22"/>
      <c r="BY281" s="22"/>
      <c r="BZ281" s="22"/>
      <c r="CA281" s="22"/>
      <c r="CB281" s="22"/>
      <c r="CC281" s="22"/>
      <c r="CD281" s="22"/>
      <c r="CE281" s="22"/>
      <c r="CF281" s="22"/>
      <c r="CG281" s="22"/>
      <c r="CH281" s="22"/>
      <c r="CI281" s="22"/>
      <c r="CJ281" s="22"/>
      <c r="CK281" s="22"/>
      <c r="CL281" s="22"/>
      <c r="CM281" s="22"/>
      <c r="CN281" s="22"/>
      <c r="CO281" s="22"/>
      <c r="CP281" s="22"/>
      <c r="CQ281" s="23"/>
    </row>
    <row r="282" spans="1:95" x14ac:dyDescent="0.2">
      <c r="A282" s="5" t="s">
        <v>358</v>
      </c>
      <c r="B282" s="20">
        <f t="shared" si="6"/>
        <v>122257.53</v>
      </c>
      <c r="C282" s="21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>
        <v>122257.53</v>
      </c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2"/>
      <c r="BF282" s="22"/>
      <c r="BG282" s="22"/>
      <c r="BH282" s="22"/>
      <c r="BI282" s="22"/>
      <c r="BJ282" s="22"/>
      <c r="BK282" s="22"/>
      <c r="BL282" s="22"/>
      <c r="BM282" s="22"/>
      <c r="BN282" s="22"/>
      <c r="BO282" s="22"/>
      <c r="BP282" s="22"/>
      <c r="BQ282" s="22"/>
      <c r="BR282" s="22"/>
      <c r="BS282" s="22"/>
      <c r="BT282" s="22"/>
      <c r="BU282" s="22"/>
      <c r="BV282" s="22"/>
      <c r="BW282" s="22"/>
      <c r="BX282" s="22"/>
      <c r="BY282" s="22"/>
      <c r="BZ282" s="22"/>
      <c r="CA282" s="22"/>
      <c r="CB282" s="22"/>
      <c r="CC282" s="22"/>
      <c r="CD282" s="22"/>
      <c r="CE282" s="22"/>
      <c r="CF282" s="22"/>
      <c r="CG282" s="22"/>
      <c r="CH282" s="22"/>
      <c r="CI282" s="22"/>
      <c r="CJ282" s="22"/>
      <c r="CK282" s="22"/>
      <c r="CL282" s="22"/>
      <c r="CM282" s="22"/>
      <c r="CN282" s="22"/>
      <c r="CO282" s="22"/>
      <c r="CP282" s="22"/>
      <c r="CQ282" s="23"/>
    </row>
    <row r="283" spans="1:95" x14ac:dyDescent="0.2">
      <c r="A283" s="5" t="s">
        <v>359</v>
      </c>
      <c r="B283" s="20">
        <f t="shared" si="6"/>
        <v>2579.33</v>
      </c>
      <c r="C283" s="21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>
        <v>2579.33</v>
      </c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2"/>
      <c r="BF283" s="22"/>
      <c r="BG283" s="22"/>
      <c r="BH283" s="22"/>
      <c r="BI283" s="22"/>
      <c r="BJ283" s="22"/>
      <c r="BK283" s="22"/>
      <c r="BL283" s="22"/>
      <c r="BM283" s="22"/>
      <c r="BN283" s="22"/>
      <c r="BO283" s="22"/>
      <c r="BP283" s="22"/>
      <c r="BQ283" s="22"/>
      <c r="BR283" s="22"/>
      <c r="BS283" s="22"/>
      <c r="BT283" s="22"/>
      <c r="BU283" s="22"/>
      <c r="BV283" s="22"/>
      <c r="BW283" s="22"/>
      <c r="BX283" s="22"/>
      <c r="BY283" s="22"/>
      <c r="BZ283" s="22"/>
      <c r="CA283" s="22"/>
      <c r="CB283" s="22"/>
      <c r="CC283" s="22"/>
      <c r="CD283" s="22"/>
      <c r="CE283" s="22"/>
      <c r="CF283" s="22"/>
      <c r="CG283" s="22"/>
      <c r="CH283" s="22"/>
      <c r="CI283" s="22"/>
      <c r="CJ283" s="22"/>
      <c r="CK283" s="22"/>
      <c r="CL283" s="22"/>
      <c r="CM283" s="22"/>
      <c r="CN283" s="22"/>
      <c r="CO283" s="22"/>
      <c r="CP283" s="22"/>
      <c r="CQ283" s="23"/>
    </row>
    <row r="284" spans="1:95" x14ac:dyDescent="0.2">
      <c r="A284" s="5" t="s">
        <v>360</v>
      </c>
      <c r="B284" s="20">
        <f t="shared" si="6"/>
        <v>13665.43</v>
      </c>
      <c r="C284" s="21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>
        <v>13665.43</v>
      </c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22"/>
      <c r="BD284" s="22"/>
      <c r="BE284" s="22"/>
      <c r="BF284" s="22"/>
      <c r="BG284" s="22"/>
      <c r="BH284" s="22"/>
      <c r="BI284" s="22"/>
      <c r="BJ284" s="22"/>
      <c r="BK284" s="22"/>
      <c r="BL284" s="22"/>
      <c r="BM284" s="22"/>
      <c r="BN284" s="22"/>
      <c r="BO284" s="22"/>
      <c r="BP284" s="22"/>
      <c r="BQ284" s="22"/>
      <c r="BR284" s="22"/>
      <c r="BS284" s="22"/>
      <c r="BT284" s="22"/>
      <c r="BU284" s="22"/>
      <c r="BV284" s="22"/>
      <c r="BW284" s="22"/>
      <c r="BX284" s="22"/>
      <c r="BY284" s="22"/>
      <c r="BZ284" s="22"/>
      <c r="CA284" s="22"/>
      <c r="CB284" s="22"/>
      <c r="CC284" s="22"/>
      <c r="CD284" s="22"/>
      <c r="CE284" s="22"/>
      <c r="CF284" s="22"/>
      <c r="CG284" s="22"/>
      <c r="CH284" s="22"/>
      <c r="CI284" s="22"/>
      <c r="CJ284" s="22"/>
      <c r="CK284" s="22"/>
      <c r="CL284" s="22"/>
      <c r="CM284" s="22"/>
      <c r="CN284" s="22"/>
      <c r="CO284" s="22"/>
      <c r="CP284" s="22"/>
      <c r="CQ284" s="23"/>
    </row>
    <row r="285" spans="1:95" x14ac:dyDescent="0.2">
      <c r="A285" s="5" t="s">
        <v>361</v>
      </c>
      <c r="B285" s="20">
        <f t="shared" si="6"/>
        <v>4239.4799999999996</v>
      </c>
      <c r="C285" s="21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>
        <v>4239.4799999999996</v>
      </c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2"/>
      <c r="BF285" s="22"/>
      <c r="BG285" s="22"/>
      <c r="BH285" s="22"/>
      <c r="BI285" s="22"/>
      <c r="BJ285" s="22"/>
      <c r="BK285" s="22"/>
      <c r="BL285" s="22"/>
      <c r="BM285" s="22"/>
      <c r="BN285" s="22"/>
      <c r="BO285" s="22"/>
      <c r="BP285" s="22"/>
      <c r="BQ285" s="22"/>
      <c r="BR285" s="22"/>
      <c r="BS285" s="22"/>
      <c r="BT285" s="22"/>
      <c r="BU285" s="22"/>
      <c r="BV285" s="22"/>
      <c r="BW285" s="22"/>
      <c r="BX285" s="22"/>
      <c r="BY285" s="22"/>
      <c r="BZ285" s="22"/>
      <c r="CA285" s="22"/>
      <c r="CB285" s="22"/>
      <c r="CC285" s="22"/>
      <c r="CD285" s="22"/>
      <c r="CE285" s="22"/>
      <c r="CF285" s="22"/>
      <c r="CG285" s="22"/>
      <c r="CH285" s="22"/>
      <c r="CI285" s="22"/>
      <c r="CJ285" s="22"/>
      <c r="CK285" s="22"/>
      <c r="CL285" s="22"/>
      <c r="CM285" s="22"/>
      <c r="CN285" s="22"/>
      <c r="CO285" s="22"/>
      <c r="CP285" s="22"/>
      <c r="CQ285" s="23"/>
    </row>
    <row r="286" spans="1:95" x14ac:dyDescent="0.2">
      <c r="A286" s="5" t="s">
        <v>362</v>
      </c>
      <c r="B286" s="20">
        <f t="shared" si="6"/>
        <v>143731.26999999999</v>
      </c>
      <c r="C286" s="21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>
        <v>108517.82</v>
      </c>
      <c r="U286" s="22"/>
      <c r="V286" s="22"/>
      <c r="W286" s="22"/>
      <c r="X286" s="22"/>
      <c r="Y286" s="22"/>
      <c r="Z286" s="22"/>
      <c r="AA286" s="22"/>
      <c r="AB286" s="22"/>
      <c r="AC286" s="22">
        <v>30652.65</v>
      </c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2"/>
      <c r="BF286" s="22"/>
      <c r="BG286" s="22"/>
      <c r="BH286" s="22"/>
      <c r="BI286" s="22"/>
      <c r="BJ286" s="22"/>
      <c r="BK286" s="22"/>
      <c r="BL286" s="22"/>
      <c r="BM286" s="22"/>
      <c r="BN286" s="22"/>
      <c r="BO286" s="22"/>
      <c r="BP286" s="22"/>
      <c r="BQ286" s="22"/>
      <c r="BR286" s="22"/>
      <c r="BS286" s="22"/>
      <c r="BT286" s="22"/>
      <c r="BU286" s="22"/>
      <c r="BV286" s="22"/>
      <c r="BW286" s="22"/>
      <c r="BX286" s="22">
        <v>4560.8</v>
      </c>
      <c r="BY286" s="22"/>
      <c r="BZ286" s="22"/>
      <c r="CA286" s="22"/>
      <c r="CB286" s="22"/>
      <c r="CC286" s="22"/>
      <c r="CD286" s="22"/>
      <c r="CE286" s="22"/>
      <c r="CF286" s="22"/>
      <c r="CG286" s="22"/>
      <c r="CH286" s="22"/>
      <c r="CI286" s="22"/>
      <c r="CJ286" s="22"/>
      <c r="CK286" s="22"/>
      <c r="CL286" s="22"/>
      <c r="CM286" s="22"/>
      <c r="CN286" s="22"/>
      <c r="CO286" s="22"/>
      <c r="CP286" s="22"/>
      <c r="CQ286" s="23"/>
    </row>
    <row r="287" spans="1:95" x14ac:dyDescent="0.2">
      <c r="A287" s="5" t="s">
        <v>363</v>
      </c>
      <c r="B287" s="20">
        <f t="shared" si="6"/>
        <v>44380.869999999995</v>
      </c>
      <c r="C287" s="21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>
        <v>35915.81</v>
      </c>
      <c r="U287" s="22"/>
      <c r="V287" s="22"/>
      <c r="W287" s="22"/>
      <c r="X287" s="22"/>
      <c r="Y287" s="22"/>
      <c r="Z287" s="22"/>
      <c r="AA287" s="22"/>
      <c r="AB287" s="22"/>
      <c r="AC287" s="22">
        <v>8390.06</v>
      </c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22"/>
      <c r="BG287" s="22"/>
      <c r="BH287" s="22"/>
      <c r="BI287" s="22"/>
      <c r="BJ287" s="22"/>
      <c r="BK287" s="22"/>
      <c r="BL287" s="22"/>
      <c r="BM287" s="22"/>
      <c r="BN287" s="22"/>
      <c r="BO287" s="22"/>
      <c r="BP287" s="22"/>
      <c r="BQ287" s="22"/>
      <c r="BR287" s="22"/>
      <c r="BS287" s="22"/>
      <c r="BT287" s="22"/>
      <c r="BU287" s="22"/>
      <c r="BV287" s="22"/>
      <c r="BW287" s="22"/>
      <c r="BX287" s="22">
        <v>75</v>
      </c>
      <c r="BY287" s="22"/>
      <c r="BZ287" s="22"/>
      <c r="CA287" s="22"/>
      <c r="CB287" s="22"/>
      <c r="CC287" s="22"/>
      <c r="CD287" s="22"/>
      <c r="CE287" s="22"/>
      <c r="CF287" s="22"/>
      <c r="CG287" s="22"/>
      <c r="CH287" s="22"/>
      <c r="CI287" s="22"/>
      <c r="CJ287" s="22"/>
      <c r="CK287" s="22"/>
      <c r="CL287" s="22"/>
      <c r="CM287" s="22"/>
      <c r="CN287" s="22"/>
      <c r="CO287" s="22"/>
      <c r="CP287" s="22"/>
      <c r="CQ287" s="23"/>
    </row>
    <row r="288" spans="1:95" x14ac:dyDescent="0.2">
      <c r="A288" s="5" t="s">
        <v>364</v>
      </c>
      <c r="B288" s="20">
        <f t="shared" si="6"/>
        <v>7.28</v>
      </c>
      <c r="C288" s="21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>
        <v>7.28</v>
      </c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2"/>
      <c r="BF288" s="22"/>
      <c r="BG288" s="22"/>
      <c r="BH288" s="22"/>
      <c r="BI288" s="22"/>
      <c r="BJ288" s="22"/>
      <c r="BK288" s="22"/>
      <c r="BL288" s="22"/>
      <c r="BM288" s="22"/>
      <c r="BN288" s="22"/>
      <c r="BO288" s="22"/>
      <c r="BP288" s="22"/>
      <c r="BQ288" s="22"/>
      <c r="BR288" s="22"/>
      <c r="BS288" s="22"/>
      <c r="BT288" s="22"/>
      <c r="BU288" s="22"/>
      <c r="BV288" s="22"/>
      <c r="BW288" s="22"/>
      <c r="BX288" s="22"/>
      <c r="BY288" s="22"/>
      <c r="BZ288" s="22"/>
      <c r="CA288" s="22"/>
      <c r="CB288" s="22"/>
      <c r="CC288" s="22"/>
      <c r="CD288" s="22"/>
      <c r="CE288" s="22"/>
      <c r="CF288" s="22"/>
      <c r="CG288" s="22"/>
      <c r="CH288" s="22"/>
      <c r="CI288" s="22"/>
      <c r="CJ288" s="22"/>
      <c r="CK288" s="22"/>
      <c r="CL288" s="22"/>
      <c r="CM288" s="22"/>
      <c r="CN288" s="22"/>
      <c r="CO288" s="22"/>
      <c r="CP288" s="22"/>
      <c r="CQ288" s="23"/>
    </row>
    <row r="289" spans="1:95" x14ac:dyDescent="0.2">
      <c r="A289" s="5" t="s">
        <v>365</v>
      </c>
      <c r="B289" s="20">
        <f t="shared" si="6"/>
        <v>59115.7</v>
      </c>
      <c r="C289" s="21"/>
      <c r="D289" s="22"/>
      <c r="E289" s="22"/>
      <c r="F289" s="22"/>
      <c r="G289" s="22">
        <v>59115.7</v>
      </c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  <c r="BE289" s="22"/>
      <c r="BF289" s="22"/>
      <c r="BG289" s="22"/>
      <c r="BH289" s="22"/>
      <c r="BI289" s="22"/>
      <c r="BJ289" s="22"/>
      <c r="BK289" s="22"/>
      <c r="BL289" s="22"/>
      <c r="BM289" s="22"/>
      <c r="BN289" s="22"/>
      <c r="BO289" s="22"/>
      <c r="BP289" s="22"/>
      <c r="BQ289" s="22"/>
      <c r="BR289" s="22"/>
      <c r="BS289" s="22"/>
      <c r="BT289" s="22"/>
      <c r="BU289" s="22"/>
      <c r="BV289" s="22"/>
      <c r="BW289" s="22"/>
      <c r="BX289" s="22"/>
      <c r="BY289" s="22"/>
      <c r="BZ289" s="22"/>
      <c r="CA289" s="22"/>
      <c r="CB289" s="22"/>
      <c r="CC289" s="22"/>
      <c r="CD289" s="22"/>
      <c r="CE289" s="22"/>
      <c r="CF289" s="22"/>
      <c r="CG289" s="22"/>
      <c r="CH289" s="22"/>
      <c r="CI289" s="22"/>
      <c r="CJ289" s="22"/>
      <c r="CK289" s="22"/>
      <c r="CL289" s="22"/>
      <c r="CM289" s="22"/>
      <c r="CN289" s="22"/>
      <c r="CO289" s="22"/>
      <c r="CP289" s="22"/>
      <c r="CQ289" s="23"/>
    </row>
    <row r="290" spans="1:95" x14ac:dyDescent="0.2">
      <c r="A290" s="5" t="s">
        <v>366</v>
      </c>
      <c r="B290" s="20">
        <f t="shared" si="6"/>
        <v>37.700000000000003</v>
      </c>
      <c r="C290" s="21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>
        <v>37.700000000000003</v>
      </c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22"/>
      <c r="BG290" s="22"/>
      <c r="BH290" s="22"/>
      <c r="BI290" s="22"/>
      <c r="BJ290" s="22"/>
      <c r="BK290" s="22"/>
      <c r="BL290" s="22"/>
      <c r="BM290" s="22"/>
      <c r="BN290" s="22"/>
      <c r="BO290" s="22"/>
      <c r="BP290" s="22"/>
      <c r="BQ290" s="22"/>
      <c r="BR290" s="22"/>
      <c r="BS290" s="22"/>
      <c r="BT290" s="22"/>
      <c r="BU290" s="22"/>
      <c r="BV290" s="22"/>
      <c r="BW290" s="22"/>
      <c r="BX290" s="22"/>
      <c r="BY290" s="22"/>
      <c r="BZ290" s="22"/>
      <c r="CA290" s="22"/>
      <c r="CB290" s="22"/>
      <c r="CC290" s="22"/>
      <c r="CD290" s="22"/>
      <c r="CE290" s="22"/>
      <c r="CF290" s="22"/>
      <c r="CG290" s="22"/>
      <c r="CH290" s="22"/>
      <c r="CI290" s="22"/>
      <c r="CJ290" s="22"/>
      <c r="CK290" s="22"/>
      <c r="CL290" s="22"/>
      <c r="CM290" s="22"/>
      <c r="CN290" s="22"/>
      <c r="CO290" s="22"/>
      <c r="CP290" s="22"/>
      <c r="CQ290" s="23"/>
    </row>
    <row r="291" spans="1:95" x14ac:dyDescent="0.2">
      <c r="A291" s="5" t="s">
        <v>367</v>
      </c>
      <c r="B291" s="20">
        <f t="shared" si="6"/>
        <v>274555.83</v>
      </c>
      <c r="C291" s="21"/>
      <c r="D291" s="22"/>
      <c r="E291" s="22"/>
      <c r="F291" s="22"/>
      <c r="G291" s="22">
        <v>274555.83</v>
      </c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2"/>
      <c r="BF291" s="22"/>
      <c r="BG291" s="22"/>
      <c r="BH291" s="22"/>
      <c r="BI291" s="22"/>
      <c r="BJ291" s="22"/>
      <c r="BK291" s="22"/>
      <c r="BL291" s="22"/>
      <c r="BM291" s="22"/>
      <c r="BN291" s="22"/>
      <c r="BO291" s="22"/>
      <c r="BP291" s="22"/>
      <c r="BQ291" s="22"/>
      <c r="BR291" s="22"/>
      <c r="BS291" s="22"/>
      <c r="BT291" s="22"/>
      <c r="BU291" s="22"/>
      <c r="BV291" s="22"/>
      <c r="BW291" s="22"/>
      <c r="BX291" s="22"/>
      <c r="BY291" s="22"/>
      <c r="BZ291" s="22"/>
      <c r="CA291" s="22"/>
      <c r="CB291" s="22"/>
      <c r="CC291" s="22"/>
      <c r="CD291" s="22"/>
      <c r="CE291" s="22"/>
      <c r="CF291" s="22"/>
      <c r="CG291" s="22"/>
      <c r="CH291" s="22"/>
      <c r="CI291" s="22"/>
      <c r="CJ291" s="22"/>
      <c r="CK291" s="22"/>
      <c r="CL291" s="22"/>
      <c r="CM291" s="22"/>
      <c r="CN291" s="22"/>
      <c r="CO291" s="22"/>
      <c r="CP291" s="22"/>
      <c r="CQ291" s="23"/>
    </row>
    <row r="292" spans="1:95" x14ac:dyDescent="0.2">
      <c r="A292" s="5" t="s">
        <v>368</v>
      </c>
      <c r="B292" s="20">
        <f t="shared" si="6"/>
        <v>37979.31</v>
      </c>
      <c r="C292" s="21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>
        <v>37979.31</v>
      </c>
      <c r="BE292" s="22"/>
      <c r="BF292" s="22"/>
      <c r="BG292" s="22"/>
      <c r="BH292" s="22"/>
      <c r="BI292" s="22"/>
      <c r="BJ292" s="22"/>
      <c r="BK292" s="22"/>
      <c r="BL292" s="22"/>
      <c r="BM292" s="22"/>
      <c r="BN292" s="22"/>
      <c r="BO292" s="22"/>
      <c r="BP292" s="22"/>
      <c r="BQ292" s="22"/>
      <c r="BR292" s="22"/>
      <c r="BS292" s="22"/>
      <c r="BT292" s="22"/>
      <c r="BU292" s="22"/>
      <c r="BV292" s="22"/>
      <c r="BW292" s="22"/>
      <c r="BX292" s="22"/>
      <c r="BY292" s="22"/>
      <c r="BZ292" s="22"/>
      <c r="CA292" s="22"/>
      <c r="CB292" s="22"/>
      <c r="CC292" s="22"/>
      <c r="CD292" s="22"/>
      <c r="CE292" s="22"/>
      <c r="CF292" s="22"/>
      <c r="CG292" s="22"/>
      <c r="CH292" s="22"/>
      <c r="CI292" s="22"/>
      <c r="CJ292" s="22"/>
      <c r="CK292" s="22"/>
      <c r="CL292" s="22"/>
      <c r="CM292" s="22"/>
      <c r="CN292" s="22"/>
      <c r="CO292" s="22"/>
      <c r="CP292" s="22"/>
      <c r="CQ292" s="23"/>
    </row>
    <row r="293" spans="1:95" x14ac:dyDescent="0.2">
      <c r="A293" s="5" t="s">
        <v>369</v>
      </c>
      <c r="B293" s="20">
        <f t="shared" si="6"/>
        <v>18712</v>
      </c>
      <c r="C293" s="21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>
        <v>18712</v>
      </c>
      <c r="AX293" s="22"/>
      <c r="AY293" s="22"/>
      <c r="AZ293" s="22"/>
      <c r="BA293" s="22"/>
      <c r="BB293" s="22"/>
      <c r="BC293" s="22"/>
      <c r="BD293" s="22"/>
      <c r="BE293" s="22"/>
      <c r="BF293" s="22"/>
      <c r="BG293" s="22"/>
      <c r="BH293" s="22"/>
      <c r="BI293" s="22"/>
      <c r="BJ293" s="22"/>
      <c r="BK293" s="22"/>
      <c r="BL293" s="22"/>
      <c r="BM293" s="22"/>
      <c r="BN293" s="22"/>
      <c r="BO293" s="22"/>
      <c r="BP293" s="22"/>
      <c r="BQ293" s="22"/>
      <c r="BR293" s="22"/>
      <c r="BS293" s="22"/>
      <c r="BT293" s="22"/>
      <c r="BU293" s="22"/>
      <c r="BV293" s="22"/>
      <c r="BW293" s="22"/>
      <c r="BX293" s="22"/>
      <c r="BY293" s="22"/>
      <c r="BZ293" s="22"/>
      <c r="CA293" s="22"/>
      <c r="CB293" s="22"/>
      <c r="CC293" s="22"/>
      <c r="CD293" s="22"/>
      <c r="CE293" s="22"/>
      <c r="CF293" s="22"/>
      <c r="CG293" s="22"/>
      <c r="CH293" s="22"/>
      <c r="CI293" s="22"/>
      <c r="CJ293" s="22"/>
      <c r="CK293" s="22"/>
      <c r="CL293" s="22"/>
      <c r="CM293" s="22"/>
      <c r="CN293" s="22"/>
      <c r="CO293" s="22"/>
      <c r="CP293" s="22"/>
      <c r="CQ293" s="23"/>
    </row>
    <row r="294" spans="1:95" x14ac:dyDescent="0.2">
      <c r="A294" s="5" t="s">
        <v>370</v>
      </c>
      <c r="B294" s="20">
        <f t="shared" si="6"/>
        <v>548.4</v>
      </c>
      <c r="C294" s="21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  <c r="BC294" s="22"/>
      <c r="BD294" s="22"/>
      <c r="BE294" s="22"/>
      <c r="BF294" s="22"/>
      <c r="BG294" s="22"/>
      <c r="BH294" s="22"/>
      <c r="BI294" s="22"/>
      <c r="BJ294" s="22"/>
      <c r="BK294" s="22"/>
      <c r="BL294" s="22"/>
      <c r="BM294" s="22"/>
      <c r="BN294" s="22"/>
      <c r="BO294" s="22"/>
      <c r="BP294" s="22"/>
      <c r="BQ294" s="22"/>
      <c r="BR294" s="22"/>
      <c r="BS294" s="22"/>
      <c r="BT294" s="22"/>
      <c r="BU294" s="22"/>
      <c r="BV294" s="22">
        <v>548.4</v>
      </c>
      <c r="BW294" s="22"/>
      <c r="BX294" s="22"/>
      <c r="BY294" s="22"/>
      <c r="BZ294" s="22"/>
      <c r="CA294" s="22"/>
      <c r="CB294" s="22"/>
      <c r="CC294" s="22"/>
      <c r="CD294" s="22"/>
      <c r="CE294" s="22"/>
      <c r="CF294" s="22"/>
      <c r="CG294" s="22"/>
      <c r="CH294" s="22"/>
      <c r="CI294" s="22"/>
      <c r="CJ294" s="22"/>
      <c r="CK294" s="22"/>
      <c r="CL294" s="22"/>
      <c r="CM294" s="22"/>
      <c r="CN294" s="22"/>
      <c r="CO294" s="22"/>
      <c r="CP294" s="22"/>
      <c r="CQ294" s="23"/>
    </row>
    <row r="295" spans="1:95" x14ac:dyDescent="0.2">
      <c r="A295" s="5" t="s">
        <v>371</v>
      </c>
      <c r="B295" s="20">
        <f t="shared" si="6"/>
        <v>11115.08</v>
      </c>
      <c r="C295" s="21">
        <v>11115.08</v>
      </c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  <c r="BH295" s="22"/>
      <c r="BI295" s="22"/>
      <c r="BJ295" s="22"/>
      <c r="BK295" s="22"/>
      <c r="BL295" s="22"/>
      <c r="BM295" s="22"/>
      <c r="BN295" s="22"/>
      <c r="BO295" s="22"/>
      <c r="BP295" s="22"/>
      <c r="BQ295" s="22"/>
      <c r="BR295" s="22"/>
      <c r="BS295" s="22"/>
      <c r="BT295" s="22"/>
      <c r="BU295" s="22"/>
      <c r="BV295" s="22"/>
      <c r="BW295" s="22"/>
      <c r="BX295" s="22"/>
      <c r="BY295" s="22"/>
      <c r="BZ295" s="22"/>
      <c r="CA295" s="22"/>
      <c r="CB295" s="22"/>
      <c r="CC295" s="22"/>
      <c r="CD295" s="22"/>
      <c r="CE295" s="22"/>
      <c r="CF295" s="22"/>
      <c r="CG295" s="22"/>
      <c r="CH295" s="22"/>
      <c r="CI295" s="22"/>
      <c r="CJ295" s="22"/>
      <c r="CK295" s="22"/>
      <c r="CL295" s="22"/>
      <c r="CM295" s="22"/>
      <c r="CN295" s="22"/>
      <c r="CO295" s="22"/>
      <c r="CP295" s="22"/>
      <c r="CQ295" s="23"/>
    </row>
    <row r="296" spans="1:95" x14ac:dyDescent="0.2">
      <c r="A296" s="5" t="s">
        <v>372</v>
      </c>
      <c r="B296" s="20">
        <f t="shared" si="6"/>
        <v>54298.400000000001</v>
      </c>
      <c r="C296" s="21"/>
      <c r="D296" s="22">
        <v>1420.08</v>
      </c>
      <c r="E296" s="22"/>
      <c r="F296" s="22"/>
      <c r="G296" s="22"/>
      <c r="H296" s="22"/>
      <c r="I296" s="22"/>
      <c r="J296" s="22"/>
      <c r="K296" s="22">
        <v>50429</v>
      </c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>
        <v>627</v>
      </c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2"/>
      <c r="BF296" s="22"/>
      <c r="BG296" s="22"/>
      <c r="BH296" s="22"/>
      <c r="BI296" s="22"/>
      <c r="BJ296" s="22"/>
      <c r="BK296" s="22"/>
      <c r="BL296" s="22"/>
      <c r="BM296" s="22"/>
      <c r="BN296" s="22"/>
      <c r="BO296" s="22"/>
      <c r="BP296" s="22"/>
      <c r="BQ296" s="22"/>
      <c r="BR296" s="22">
        <v>100</v>
      </c>
      <c r="BS296" s="22"/>
      <c r="BT296" s="22"/>
      <c r="BU296" s="22"/>
      <c r="BV296" s="22">
        <v>492</v>
      </c>
      <c r="BW296" s="22"/>
      <c r="BX296" s="22">
        <v>1230.32</v>
      </c>
      <c r="BY296" s="22"/>
      <c r="BZ296" s="22"/>
      <c r="CA296" s="22"/>
      <c r="CB296" s="22"/>
      <c r="CC296" s="22"/>
      <c r="CD296" s="22"/>
      <c r="CE296" s="22"/>
      <c r="CF296" s="22"/>
      <c r="CG296" s="22"/>
      <c r="CH296" s="22"/>
      <c r="CI296" s="22"/>
      <c r="CJ296" s="22"/>
      <c r="CK296" s="22"/>
      <c r="CL296" s="22"/>
      <c r="CM296" s="22"/>
      <c r="CN296" s="22"/>
      <c r="CO296" s="22"/>
      <c r="CP296" s="22"/>
      <c r="CQ296" s="23"/>
    </row>
    <row r="297" spans="1:95" x14ac:dyDescent="0.2">
      <c r="A297" s="5" t="s">
        <v>373</v>
      </c>
      <c r="B297" s="20">
        <f t="shared" si="6"/>
        <v>6239.4699999999993</v>
      </c>
      <c r="C297" s="21">
        <v>537.19000000000005</v>
      </c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  <c r="BC297" s="22"/>
      <c r="BD297" s="22"/>
      <c r="BE297" s="22"/>
      <c r="BF297" s="22"/>
      <c r="BG297" s="22"/>
      <c r="BH297" s="22"/>
      <c r="BI297" s="22"/>
      <c r="BJ297" s="22"/>
      <c r="BK297" s="22"/>
      <c r="BL297" s="22"/>
      <c r="BM297" s="22"/>
      <c r="BN297" s="22"/>
      <c r="BO297" s="22"/>
      <c r="BP297" s="22"/>
      <c r="BQ297" s="22"/>
      <c r="BR297" s="22"/>
      <c r="BS297" s="22"/>
      <c r="BT297" s="22"/>
      <c r="BU297" s="22"/>
      <c r="BV297" s="22"/>
      <c r="BW297" s="22">
        <v>5663.28</v>
      </c>
      <c r="BX297" s="22">
        <v>39</v>
      </c>
      <c r="BY297" s="22"/>
      <c r="BZ297" s="22"/>
      <c r="CA297" s="22"/>
      <c r="CB297" s="22"/>
      <c r="CC297" s="22"/>
      <c r="CD297" s="22"/>
      <c r="CE297" s="22"/>
      <c r="CF297" s="22"/>
      <c r="CG297" s="22"/>
      <c r="CH297" s="22"/>
      <c r="CI297" s="22"/>
      <c r="CJ297" s="22"/>
      <c r="CK297" s="22"/>
      <c r="CL297" s="22"/>
      <c r="CM297" s="22"/>
      <c r="CN297" s="22"/>
      <c r="CO297" s="22"/>
      <c r="CP297" s="22"/>
      <c r="CQ297" s="23"/>
    </row>
    <row r="298" spans="1:95" x14ac:dyDescent="0.2">
      <c r="A298" s="5" t="s">
        <v>374</v>
      </c>
      <c r="B298" s="20">
        <f t="shared" si="6"/>
        <v>1134</v>
      </c>
      <c r="C298" s="21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>
        <v>1134</v>
      </c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2"/>
      <c r="BF298" s="22"/>
      <c r="BG298" s="22"/>
      <c r="BH298" s="22"/>
      <c r="BI298" s="22"/>
      <c r="BJ298" s="22"/>
      <c r="BK298" s="22"/>
      <c r="BL298" s="22"/>
      <c r="BM298" s="22"/>
      <c r="BN298" s="22"/>
      <c r="BO298" s="22"/>
      <c r="BP298" s="22"/>
      <c r="BQ298" s="22"/>
      <c r="BR298" s="22"/>
      <c r="BS298" s="22"/>
      <c r="BT298" s="22"/>
      <c r="BU298" s="22"/>
      <c r="BV298" s="22"/>
      <c r="BW298" s="22"/>
      <c r="BX298" s="22"/>
      <c r="BY298" s="22"/>
      <c r="BZ298" s="22"/>
      <c r="CA298" s="22"/>
      <c r="CB298" s="22"/>
      <c r="CC298" s="22"/>
      <c r="CD298" s="22"/>
      <c r="CE298" s="22"/>
      <c r="CF298" s="22"/>
      <c r="CG298" s="22"/>
      <c r="CH298" s="22"/>
      <c r="CI298" s="22"/>
      <c r="CJ298" s="22"/>
      <c r="CK298" s="22"/>
      <c r="CL298" s="22"/>
      <c r="CM298" s="22"/>
      <c r="CN298" s="22"/>
      <c r="CO298" s="22"/>
      <c r="CP298" s="22"/>
      <c r="CQ298" s="23"/>
    </row>
    <row r="299" spans="1:95" x14ac:dyDescent="0.2">
      <c r="A299" s="5" t="s">
        <v>375</v>
      </c>
      <c r="B299" s="20">
        <f t="shared" si="6"/>
        <v>93281.32</v>
      </c>
      <c r="C299" s="21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  <c r="AW299" s="22">
        <v>86538.52</v>
      </c>
      <c r="AX299" s="22"/>
      <c r="AY299" s="22"/>
      <c r="AZ299" s="22"/>
      <c r="BA299" s="22"/>
      <c r="BB299" s="22"/>
      <c r="BC299" s="22"/>
      <c r="BD299" s="22"/>
      <c r="BE299" s="22"/>
      <c r="BF299" s="22"/>
      <c r="BG299" s="22"/>
      <c r="BH299" s="22"/>
      <c r="BI299" s="22"/>
      <c r="BJ299" s="22"/>
      <c r="BK299" s="22"/>
      <c r="BL299" s="22"/>
      <c r="BM299" s="22"/>
      <c r="BN299" s="22"/>
      <c r="BO299" s="22"/>
      <c r="BP299" s="22"/>
      <c r="BQ299" s="22"/>
      <c r="BR299" s="22">
        <v>1500</v>
      </c>
      <c r="BS299" s="22"/>
      <c r="BT299" s="22"/>
      <c r="BU299" s="22"/>
      <c r="BV299" s="22"/>
      <c r="BW299" s="22">
        <v>5242.8</v>
      </c>
      <c r="BX299" s="22"/>
      <c r="BY299" s="22"/>
      <c r="BZ299" s="22"/>
      <c r="CA299" s="22"/>
      <c r="CB299" s="22"/>
      <c r="CC299" s="22"/>
      <c r="CD299" s="22"/>
      <c r="CE299" s="22"/>
      <c r="CF299" s="22"/>
      <c r="CG299" s="22"/>
      <c r="CH299" s="22"/>
      <c r="CI299" s="22"/>
      <c r="CJ299" s="22"/>
      <c r="CK299" s="22"/>
      <c r="CL299" s="22"/>
      <c r="CM299" s="22"/>
      <c r="CN299" s="22"/>
      <c r="CO299" s="22"/>
      <c r="CP299" s="22"/>
      <c r="CQ299" s="23"/>
    </row>
    <row r="300" spans="1:95" x14ac:dyDescent="0.2">
      <c r="A300" s="5" t="s">
        <v>376</v>
      </c>
      <c r="B300" s="20">
        <f t="shared" si="6"/>
        <v>175.92000000000002</v>
      </c>
      <c r="C300" s="21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>
        <v>46.92</v>
      </c>
      <c r="BC300" s="22"/>
      <c r="BD300" s="22"/>
      <c r="BE300" s="22"/>
      <c r="BF300" s="22"/>
      <c r="BG300" s="22"/>
      <c r="BH300" s="22"/>
      <c r="BI300" s="22"/>
      <c r="BJ300" s="22"/>
      <c r="BK300" s="22"/>
      <c r="BL300" s="22"/>
      <c r="BM300" s="22"/>
      <c r="BN300" s="22"/>
      <c r="BO300" s="22"/>
      <c r="BP300" s="22"/>
      <c r="BQ300" s="22"/>
      <c r="BR300" s="22"/>
      <c r="BS300" s="22"/>
      <c r="BT300" s="22"/>
      <c r="BU300" s="22"/>
      <c r="BV300" s="22"/>
      <c r="BW300" s="22"/>
      <c r="BX300" s="22">
        <v>129</v>
      </c>
      <c r="BY300" s="22"/>
      <c r="BZ300" s="22"/>
      <c r="CA300" s="22"/>
      <c r="CB300" s="22"/>
      <c r="CC300" s="22"/>
      <c r="CD300" s="22"/>
      <c r="CE300" s="22"/>
      <c r="CF300" s="22"/>
      <c r="CG300" s="22"/>
      <c r="CH300" s="22"/>
      <c r="CI300" s="22"/>
      <c r="CJ300" s="22"/>
      <c r="CK300" s="22"/>
      <c r="CL300" s="22"/>
      <c r="CM300" s="22"/>
      <c r="CN300" s="22"/>
      <c r="CO300" s="22"/>
      <c r="CP300" s="22"/>
      <c r="CQ300" s="23"/>
    </row>
    <row r="301" spans="1:95" x14ac:dyDescent="0.2">
      <c r="A301" s="5" t="s">
        <v>377</v>
      </c>
      <c r="B301" s="20">
        <f t="shared" si="6"/>
        <v>7198.78</v>
      </c>
      <c r="C301" s="21">
        <v>4840.78</v>
      </c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2"/>
      <c r="BF301" s="22"/>
      <c r="BG301" s="22"/>
      <c r="BH301" s="22"/>
      <c r="BI301" s="22"/>
      <c r="BJ301" s="22"/>
      <c r="BK301" s="22"/>
      <c r="BL301" s="22"/>
      <c r="BM301" s="22"/>
      <c r="BN301" s="22"/>
      <c r="BO301" s="22"/>
      <c r="BP301" s="22"/>
      <c r="BQ301" s="22"/>
      <c r="BR301" s="22"/>
      <c r="BS301" s="22"/>
      <c r="BT301" s="22"/>
      <c r="BU301" s="22"/>
      <c r="BV301" s="22"/>
      <c r="BW301" s="22">
        <v>2358</v>
      </c>
      <c r="BX301" s="22"/>
      <c r="BY301" s="22"/>
      <c r="BZ301" s="22"/>
      <c r="CA301" s="22"/>
      <c r="CB301" s="22"/>
      <c r="CC301" s="22"/>
      <c r="CD301" s="22"/>
      <c r="CE301" s="22"/>
      <c r="CF301" s="22"/>
      <c r="CG301" s="22"/>
      <c r="CH301" s="22"/>
      <c r="CI301" s="22"/>
      <c r="CJ301" s="22"/>
      <c r="CK301" s="22"/>
      <c r="CL301" s="22"/>
      <c r="CM301" s="22"/>
      <c r="CN301" s="22"/>
      <c r="CO301" s="22"/>
      <c r="CP301" s="22"/>
      <c r="CQ301" s="23"/>
    </row>
    <row r="302" spans="1:95" x14ac:dyDescent="0.2">
      <c r="A302" s="5" t="s">
        <v>378</v>
      </c>
      <c r="B302" s="20">
        <f t="shared" si="6"/>
        <v>89408.16</v>
      </c>
      <c r="C302" s="21">
        <v>84.59</v>
      </c>
      <c r="D302" s="22"/>
      <c r="E302" s="22"/>
      <c r="F302" s="22">
        <v>36218.879999999997</v>
      </c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>
        <v>3780</v>
      </c>
      <c r="AE302" s="22"/>
      <c r="AF302" s="22">
        <v>70.900000000000006</v>
      </c>
      <c r="AG302" s="22"/>
      <c r="AH302" s="22"/>
      <c r="AI302" s="22"/>
      <c r="AJ302" s="22"/>
      <c r="AK302" s="22"/>
      <c r="AL302" s="22"/>
      <c r="AM302" s="22">
        <v>21457.9</v>
      </c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2"/>
      <c r="BF302" s="22"/>
      <c r="BG302" s="22"/>
      <c r="BH302" s="22">
        <v>699.81</v>
      </c>
      <c r="BI302" s="22"/>
      <c r="BJ302" s="22"/>
      <c r="BK302" s="22"/>
      <c r="BL302" s="22"/>
      <c r="BM302" s="22"/>
      <c r="BN302" s="22"/>
      <c r="BO302" s="22"/>
      <c r="BP302" s="22"/>
      <c r="BQ302" s="22"/>
      <c r="BR302" s="22"/>
      <c r="BS302" s="22"/>
      <c r="BT302" s="22"/>
      <c r="BU302" s="22"/>
      <c r="BV302" s="22">
        <v>26564.48</v>
      </c>
      <c r="BW302" s="22">
        <v>531.6</v>
      </c>
      <c r="BX302" s="22"/>
      <c r="BY302" s="22"/>
      <c r="BZ302" s="22"/>
      <c r="CA302" s="22"/>
      <c r="CB302" s="22"/>
      <c r="CC302" s="22"/>
      <c r="CD302" s="22"/>
      <c r="CE302" s="22"/>
      <c r="CF302" s="22"/>
      <c r="CG302" s="22"/>
      <c r="CH302" s="22"/>
      <c r="CI302" s="22"/>
      <c r="CJ302" s="22"/>
      <c r="CK302" s="22"/>
      <c r="CL302" s="22"/>
      <c r="CM302" s="22"/>
      <c r="CN302" s="22"/>
      <c r="CO302" s="22"/>
      <c r="CP302" s="22"/>
      <c r="CQ302" s="23"/>
    </row>
    <row r="303" spans="1:95" x14ac:dyDescent="0.2">
      <c r="A303" s="5" t="s">
        <v>379</v>
      </c>
      <c r="B303" s="20">
        <f t="shared" si="6"/>
        <v>1372720.0299999998</v>
      </c>
      <c r="C303" s="21"/>
      <c r="D303" s="22"/>
      <c r="E303" s="22"/>
      <c r="F303" s="22"/>
      <c r="G303" s="22"/>
      <c r="H303" s="22"/>
      <c r="I303" s="22"/>
      <c r="J303" s="22"/>
      <c r="K303" s="22"/>
      <c r="L303" s="22">
        <v>163.59</v>
      </c>
      <c r="M303" s="22"/>
      <c r="N303" s="22"/>
      <c r="O303" s="22"/>
      <c r="P303" s="22">
        <v>165.04</v>
      </c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>
        <v>1369862.71</v>
      </c>
      <c r="AZ303" s="22"/>
      <c r="BA303" s="22"/>
      <c r="BB303" s="22"/>
      <c r="BC303" s="22"/>
      <c r="BD303" s="22"/>
      <c r="BE303" s="22"/>
      <c r="BF303" s="22"/>
      <c r="BG303" s="22"/>
      <c r="BH303" s="22"/>
      <c r="BI303" s="22"/>
      <c r="BJ303" s="22"/>
      <c r="BK303" s="22"/>
      <c r="BL303" s="22"/>
      <c r="BM303" s="22"/>
      <c r="BN303" s="22"/>
      <c r="BO303" s="22"/>
      <c r="BP303" s="22"/>
      <c r="BQ303" s="22"/>
      <c r="BR303" s="22"/>
      <c r="BS303" s="22"/>
      <c r="BT303" s="22"/>
      <c r="BU303" s="22"/>
      <c r="BV303" s="22"/>
      <c r="BW303" s="22">
        <v>2375.2800000000002</v>
      </c>
      <c r="BX303" s="22">
        <v>72</v>
      </c>
      <c r="BY303" s="22"/>
      <c r="BZ303" s="22"/>
      <c r="CA303" s="22"/>
      <c r="CB303" s="22"/>
      <c r="CC303" s="22"/>
      <c r="CD303" s="22"/>
      <c r="CE303" s="22"/>
      <c r="CF303" s="22"/>
      <c r="CG303" s="22"/>
      <c r="CH303" s="22">
        <v>81.41</v>
      </c>
      <c r="CI303" s="22"/>
      <c r="CJ303" s="22"/>
      <c r="CK303" s="22"/>
      <c r="CL303" s="22"/>
      <c r="CM303" s="22"/>
      <c r="CN303" s="22"/>
      <c r="CO303" s="22"/>
      <c r="CP303" s="22"/>
      <c r="CQ303" s="23"/>
    </row>
    <row r="304" spans="1:95" x14ac:dyDescent="0.2">
      <c r="A304" s="5" t="s">
        <v>380</v>
      </c>
      <c r="B304" s="20">
        <f t="shared" si="6"/>
        <v>1583.44</v>
      </c>
      <c r="C304" s="21"/>
      <c r="D304" s="22"/>
      <c r="E304" s="22"/>
      <c r="F304" s="22">
        <v>1454.44</v>
      </c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  <c r="BC304" s="22"/>
      <c r="BD304" s="22"/>
      <c r="BE304" s="22"/>
      <c r="BF304" s="22"/>
      <c r="BG304" s="22"/>
      <c r="BH304" s="22"/>
      <c r="BI304" s="22"/>
      <c r="BJ304" s="22"/>
      <c r="BK304" s="22"/>
      <c r="BL304" s="22"/>
      <c r="BM304" s="22"/>
      <c r="BN304" s="22"/>
      <c r="BO304" s="22"/>
      <c r="BP304" s="22"/>
      <c r="BQ304" s="22"/>
      <c r="BR304" s="22"/>
      <c r="BS304" s="22"/>
      <c r="BT304" s="22"/>
      <c r="BU304" s="22"/>
      <c r="BV304" s="22"/>
      <c r="BW304" s="22"/>
      <c r="BX304" s="22">
        <v>129</v>
      </c>
      <c r="BY304" s="22"/>
      <c r="BZ304" s="22"/>
      <c r="CA304" s="22"/>
      <c r="CB304" s="22"/>
      <c r="CC304" s="22"/>
      <c r="CD304" s="22"/>
      <c r="CE304" s="22"/>
      <c r="CF304" s="22"/>
      <c r="CG304" s="22"/>
      <c r="CH304" s="22"/>
      <c r="CI304" s="22"/>
      <c r="CJ304" s="22"/>
      <c r="CK304" s="22"/>
      <c r="CL304" s="22"/>
      <c r="CM304" s="22"/>
      <c r="CN304" s="22"/>
      <c r="CO304" s="22"/>
      <c r="CP304" s="22"/>
      <c r="CQ304" s="23"/>
    </row>
    <row r="305" spans="1:95" x14ac:dyDescent="0.2">
      <c r="A305" s="5" t="s">
        <v>381</v>
      </c>
      <c r="B305" s="20">
        <f t="shared" si="6"/>
        <v>84980.67</v>
      </c>
      <c r="C305" s="21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>
        <v>190</v>
      </c>
      <c r="AK305" s="22"/>
      <c r="AL305" s="22"/>
      <c r="AM305" s="22"/>
      <c r="AN305" s="22"/>
      <c r="AO305" s="22"/>
      <c r="AP305" s="22">
        <v>72494.95</v>
      </c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  <c r="BE305" s="22"/>
      <c r="BF305" s="22"/>
      <c r="BG305" s="22"/>
      <c r="BH305" s="22"/>
      <c r="BI305" s="22">
        <v>11601.12</v>
      </c>
      <c r="BJ305" s="22"/>
      <c r="BK305" s="22"/>
      <c r="BL305" s="22"/>
      <c r="BM305" s="22"/>
      <c r="BN305" s="22"/>
      <c r="BO305" s="22"/>
      <c r="BP305" s="22"/>
      <c r="BQ305" s="22"/>
      <c r="BR305" s="22"/>
      <c r="BS305" s="22"/>
      <c r="BT305" s="22"/>
      <c r="BU305" s="22"/>
      <c r="BV305" s="22">
        <v>630</v>
      </c>
      <c r="BW305" s="22"/>
      <c r="BX305" s="22">
        <v>64.599999999999994</v>
      </c>
      <c r="BY305" s="22"/>
      <c r="BZ305" s="22"/>
      <c r="CA305" s="22"/>
      <c r="CB305" s="22"/>
      <c r="CC305" s="22"/>
      <c r="CD305" s="22"/>
      <c r="CE305" s="22"/>
      <c r="CF305" s="22"/>
      <c r="CG305" s="22"/>
      <c r="CH305" s="22"/>
      <c r="CI305" s="22"/>
      <c r="CJ305" s="22"/>
      <c r="CK305" s="22"/>
      <c r="CL305" s="22"/>
      <c r="CM305" s="22"/>
      <c r="CN305" s="22"/>
      <c r="CO305" s="22"/>
      <c r="CP305" s="22"/>
      <c r="CQ305" s="23"/>
    </row>
    <row r="306" spans="1:95" x14ac:dyDescent="0.2">
      <c r="A306" s="5" t="s">
        <v>382</v>
      </c>
      <c r="B306" s="20">
        <f t="shared" si="6"/>
        <v>200.08</v>
      </c>
      <c r="C306" s="21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>
        <v>6.08</v>
      </c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/>
      <c r="AT306" s="22"/>
      <c r="AU306" s="22"/>
      <c r="AV306" s="22"/>
      <c r="AW306" s="22"/>
      <c r="AX306" s="22"/>
      <c r="AY306" s="22"/>
      <c r="AZ306" s="22"/>
      <c r="BA306" s="22"/>
      <c r="BB306" s="22"/>
      <c r="BC306" s="22"/>
      <c r="BD306" s="22"/>
      <c r="BE306" s="22"/>
      <c r="BF306" s="22"/>
      <c r="BG306" s="22"/>
      <c r="BH306" s="22"/>
      <c r="BI306" s="22"/>
      <c r="BJ306" s="22"/>
      <c r="BK306" s="22"/>
      <c r="BL306" s="22"/>
      <c r="BM306" s="22"/>
      <c r="BN306" s="22"/>
      <c r="BO306" s="22"/>
      <c r="BP306" s="22"/>
      <c r="BQ306" s="22"/>
      <c r="BR306" s="22"/>
      <c r="BS306" s="22"/>
      <c r="BT306" s="22"/>
      <c r="BU306" s="22"/>
      <c r="BV306" s="22"/>
      <c r="BW306" s="22"/>
      <c r="BX306" s="22">
        <v>194</v>
      </c>
      <c r="BY306" s="22"/>
      <c r="BZ306" s="22"/>
      <c r="CA306" s="22"/>
      <c r="CB306" s="22"/>
      <c r="CC306" s="22"/>
      <c r="CD306" s="22"/>
      <c r="CE306" s="22"/>
      <c r="CF306" s="22"/>
      <c r="CG306" s="22"/>
      <c r="CH306" s="22"/>
      <c r="CI306" s="22"/>
      <c r="CJ306" s="22"/>
      <c r="CK306" s="22"/>
      <c r="CL306" s="22"/>
      <c r="CM306" s="22"/>
      <c r="CN306" s="22"/>
      <c r="CO306" s="22"/>
      <c r="CP306" s="22"/>
      <c r="CQ306" s="23"/>
    </row>
    <row r="307" spans="1:95" x14ac:dyDescent="0.2">
      <c r="A307" s="5" t="s">
        <v>383</v>
      </c>
      <c r="B307" s="20">
        <f t="shared" si="6"/>
        <v>166831.92000000001</v>
      </c>
      <c r="C307" s="21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>
        <v>27102.6</v>
      </c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>
        <v>133197.17000000001</v>
      </c>
      <c r="AQ307" s="22"/>
      <c r="AR307" s="22"/>
      <c r="AS307" s="22"/>
      <c r="AT307" s="22"/>
      <c r="AU307" s="22"/>
      <c r="AV307" s="22"/>
      <c r="AW307" s="22"/>
      <c r="AX307" s="22"/>
      <c r="AY307" s="22"/>
      <c r="AZ307" s="22"/>
      <c r="BA307" s="22"/>
      <c r="BB307" s="22"/>
      <c r="BC307" s="22"/>
      <c r="BD307" s="22"/>
      <c r="BE307" s="22"/>
      <c r="BF307" s="22"/>
      <c r="BG307" s="22"/>
      <c r="BH307" s="22"/>
      <c r="BI307" s="22">
        <v>100.2</v>
      </c>
      <c r="BJ307" s="22"/>
      <c r="BK307" s="22"/>
      <c r="BL307" s="22">
        <v>28.8</v>
      </c>
      <c r="BM307" s="22"/>
      <c r="BN307" s="22"/>
      <c r="BO307" s="22"/>
      <c r="BP307" s="22"/>
      <c r="BQ307" s="22"/>
      <c r="BR307" s="22"/>
      <c r="BS307" s="22"/>
      <c r="BT307" s="22"/>
      <c r="BU307" s="22"/>
      <c r="BV307" s="22">
        <v>2520</v>
      </c>
      <c r="BW307" s="22">
        <v>3883.15</v>
      </c>
      <c r="BX307" s="22"/>
      <c r="BY307" s="22"/>
      <c r="BZ307" s="22"/>
      <c r="CA307" s="22"/>
      <c r="CB307" s="22"/>
      <c r="CC307" s="22"/>
      <c r="CD307" s="22"/>
      <c r="CE307" s="22"/>
      <c r="CF307" s="22"/>
      <c r="CG307" s="22"/>
      <c r="CH307" s="22"/>
      <c r="CI307" s="22"/>
      <c r="CJ307" s="22"/>
      <c r="CK307" s="22"/>
      <c r="CL307" s="22"/>
      <c r="CM307" s="22"/>
      <c r="CN307" s="22"/>
      <c r="CO307" s="22"/>
      <c r="CP307" s="22"/>
      <c r="CQ307" s="23"/>
    </row>
    <row r="308" spans="1:95" x14ac:dyDescent="0.2">
      <c r="A308" s="5" t="s">
        <v>384</v>
      </c>
      <c r="B308" s="20">
        <f t="shared" si="6"/>
        <v>8098273.0999999996</v>
      </c>
      <c r="C308" s="21">
        <v>115532.85</v>
      </c>
      <c r="D308" s="22"/>
      <c r="E308" s="22"/>
      <c r="F308" s="22">
        <v>72118.34</v>
      </c>
      <c r="G308" s="22"/>
      <c r="H308" s="22"/>
      <c r="I308" s="22"/>
      <c r="J308" s="22"/>
      <c r="K308" s="22"/>
      <c r="L308" s="22"/>
      <c r="M308" s="22"/>
      <c r="N308" s="22">
        <v>7400.16</v>
      </c>
      <c r="O308" s="22"/>
      <c r="P308" s="22">
        <v>157.22</v>
      </c>
      <c r="Q308" s="22"/>
      <c r="R308" s="22">
        <v>1005.48</v>
      </c>
      <c r="S308" s="22"/>
      <c r="T308" s="22">
        <v>255284.13</v>
      </c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>
        <v>72252</v>
      </c>
      <c r="AI308" s="22"/>
      <c r="AJ308" s="22"/>
      <c r="AK308" s="22"/>
      <c r="AL308" s="22"/>
      <c r="AM308" s="22">
        <v>8908.69</v>
      </c>
      <c r="AN308" s="22"/>
      <c r="AO308" s="22"/>
      <c r="AP308" s="22">
        <v>4643.1000000000004</v>
      </c>
      <c r="AQ308" s="22"/>
      <c r="AR308" s="22"/>
      <c r="AS308" s="22"/>
      <c r="AT308" s="22">
        <v>54415.83</v>
      </c>
      <c r="AU308" s="22"/>
      <c r="AV308" s="22"/>
      <c r="AW308" s="22"/>
      <c r="AX308" s="22"/>
      <c r="AY308" s="22">
        <v>631.5</v>
      </c>
      <c r="AZ308" s="22"/>
      <c r="BA308" s="22"/>
      <c r="BB308" s="22"/>
      <c r="BC308" s="22"/>
      <c r="BD308" s="22"/>
      <c r="BE308" s="22"/>
      <c r="BF308" s="22"/>
      <c r="BG308" s="22"/>
      <c r="BH308" s="22"/>
      <c r="BI308" s="22"/>
      <c r="BJ308" s="22"/>
      <c r="BK308" s="22"/>
      <c r="BL308" s="22"/>
      <c r="BM308" s="22"/>
      <c r="BN308" s="22"/>
      <c r="BO308" s="22"/>
      <c r="BP308" s="22"/>
      <c r="BQ308" s="22"/>
      <c r="BR308" s="22"/>
      <c r="BS308" s="22">
        <v>184885.55</v>
      </c>
      <c r="BT308" s="22"/>
      <c r="BU308" s="22"/>
      <c r="BV308" s="22"/>
      <c r="BW308" s="22">
        <v>25534.3</v>
      </c>
      <c r="BX308" s="22"/>
      <c r="BY308" s="22"/>
      <c r="BZ308" s="22">
        <v>77479.72</v>
      </c>
      <c r="CA308" s="22"/>
      <c r="CB308" s="22"/>
      <c r="CC308" s="22">
        <v>4.8</v>
      </c>
      <c r="CD308" s="22"/>
      <c r="CE308" s="22"/>
      <c r="CF308" s="22"/>
      <c r="CG308" s="22"/>
      <c r="CH308" s="22">
        <v>7217934.9299999997</v>
      </c>
      <c r="CI308" s="22"/>
      <c r="CJ308" s="22"/>
      <c r="CK308" s="22"/>
      <c r="CL308" s="22"/>
      <c r="CM308" s="22"/>
      <c r="CN308" s="22">
        <v>84.5</v>
      </c>
      <c r="CO308" s="22"/>
      <c r="CP308" s="22"/>
      <c r="CQ308" s="23"/>
    </row>
    <row r="309" spans="1:95" x14ac:dyDescent="0.2">
      <c r="A309" s="5" t="s">
        <v>385</v>
      </c>
      <c r="B309" s="20">
        <f t="shared" si="6"/>
        <v>86333.21</v>
      </c>
      <c r="C309" s="21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>
        <v>86333.21</v>
      </c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  <c r="BE309" s="22"/>
      <c r="BF309" s="22"/>
      <c r="BG309" s="22"/>
      <c r="BH309" s="22"/>
      <c r="BI309" s="22"/>
      <c r="BJ309" s="22"/>
      <c r="BK309" s="22"/>
      <c r="BL309" s="22"/>
      <c r="BM309" s="22"/>
      <c r="BN309" s="22"/>
      <c r="BO309" s="22"/>
      <c r="BP309" s="22"/>
      <c r="BQ309" s="22"/>
      <c r="BR309" s="22"/>
      <c r="BS309" s="22"/>
      <c r="BT309" s="22"/>
      <c r="BU309" s="22"/>
      <c r="BV309" s="22"/>
      <c r="BW309" s="22"/>
      <c r="BX309" s="22"/>
      <c r="BY309" s="22"/>
      <c r="BZ309" s="22"/>
      <c r="CA309" s="22"/>
      <c r="CB309" s="22"/>
      <c r="CC309" s="22"/>
      <c r="CD309" s="22"/>
      <c r="CE309" s="22"/>
      <c r="CF309" s="22"/>
      <c r="CG309" s="22"/>
      <c r="CH309" s="22"/>
      <c r="CI309" s="22"/>
      <c r="CJ309" s="22"/>
      <c r="CK309" s="22"/>
      <c r="CL309" s="22"/>
      <c r="CM309" s="22"/>
      <c r="CN309" s="22"/>
      <c r="CO309" s="22"/>
      <c r="CP309" s="22"/>
      <c r="CQ309" s="23"/>
    </row>
    <row r="310" spans="1:95" x14ac:dyDescent="0.2">
      <c r="A310" s="5" t="s">
        <v>386</v>
      </c>
      <c r="B310" s="20">
        <f t="shared" si="6"/>
        <v>691606.14999999991</v>
      </c>
      <c r="C310" s="21"/>
      <c r="D310" s="22"/>
      <c r="E310" s="22"/>
      <c r="F310" s="22"/>
      <c r="G310" s="22">
        <v>688219.36</v>
      </c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>
        <v>2479.59</v>
      </c>
      <c r="AP310" s="22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  <c r="BC310" s="22"/>
      <c r="BD310" s="22"/>
      <c r="BE310" s="22"/>
      <c r="BF310" s="22"/>
      <c r="BG310" s="22"/>
      <c r="BH310" s="22"/>
      <c r="BI310" s="22"/>
      <c r="BJ310" s="22"/>
      <c r="BK310" s="22"/>
      <c r="BL310" s="22"/>
      <c r="BM310" s="22"/>
      <c r="BN310" s="22"/>
      <c r="BO310" s="22"/>
      <c r="BP310" s="22"/>
      <c r="BQ310" s="22"/>
      <c r="BR310" s="22"/>
      <c r="BS310" s="22"/>
      <c r="BT310" s="22"/>
      <c r="BU310" s="22"/>
      <c r="BV310" s="22"/>
      <c r="BW310" s="22">
        <v>907.2</v>
      </c>
      <c r="BX310" s="22"/>
      <c r="BY310" s="22"/>
      <c r="BZ310" s="22"/>
      <c r="CA310" s="22"/>
      <c r="CB310" s="22"/>
      <c r="CC310" s="22"/>
      <c r="CD310" s="22"/>
      <c r="CE310" s="22"/>
      <c r="CF310" s="22"/>
      <c r="CG310" s="22"/>
      <c r="CH310" s="22"/>
      <c r="CI310" s="22"/>
      <c r="CJ310" s="22"/>
      <c r="CK310" s="22"/>
      <c r="CL310" s="22"/>
      <c r="CM310" s="22"/>
      <c r="CN310" s="22"/>
      <c r="CO310" s="22"/>
      <c r="CP310" s="22"/>
      <c r="CQ310" s="23"/>
    </row>
    <row r="311" spans="1:95" x14ac:dyDescent="0.2">
      <c r="A311" s="5" t="s">
        <v>387</v>
      </c>
      <c r="B311" s="20">
        <f t="shared" si="6"/>
        <v>77377.27</v>
      </c>
      <c r="C311" s="21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>
        <v>77377.27</v>
      </c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  <c r="BC311" s="22"/>
      <c r="BD311" s="22"/>
      <c r="BE311" s="22"/>
      <c r="BF311" s="22"/>
      <c r="BG311" s="22"/>
      <c r="BH311" s="22"/>
      <c r="BI311" s="22"/>
      <c r="BJ311" s="22"/>
      <c r="BK311" s="22"/>
      <c r="BL311" s="22"/>
      <c r="BM311" s="22"/>
      <c r="BN311" s="22"/>
      <c r="BO311" s="22"/>
      <c r="BP311" s="22"/>
      <c r="BQ311" s="22"/>
      <c r="BR311" s="22"/>
      <c r="BS311" s="22"/>
      <c r="BT311" s="22"/>
      <c r="BU311" s="22"/>
      <c r="BV311" s="22"/>
      <c r="BW311" s="22"/>
      <c r="BX311" s="22"/>
      <c r="BY311" s="22"/>
      <c r="BZ311" s="22"/>
      <c r="CA311" s="22"/>
      <c r="CB311" s="22"/>
      <c r="CC311" s="22"/>
      <c r="CD311" s="22"/>
      <c r="CE311" s="22"/>
      <c r="CF311" s="22"/>
      <c r="CG311" s="22"/>
      <c r="CH311" s="22"/>
      <c r="CI311" s="22"/>
      <c r="CJ311" s="22"/>
      <c r="CK311" s="22"/>
      <c r="CL311" s="22"/>
      <c r="CM311" s="22"/>
      <c r="CN311" s="22"/>
      <c r="CO311" s="22"/>
      <c r="CP311" s="22"/>
      <c r="CQ311" s="23"/>
    </row>
    <row r="312" spans="1:95" x14ac:dyDescent="0.2">
      <c r="A312" s="5" t="s">
        <v>388</v>
      </c>
      <c r="B312" s="20">
        <f t="shared" si="6"/>
        <v>62290</v>
      </c>
      <c r="C312" s="21"/>
      <c r="D312" s="22"/>
      <c r="E312" s="22"/>
      <c r="F312" s="22"/>
      <c r="G312" s="22">
        <v>62190.5</v>
      </c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2"/>
      <c r="AR312" s="22"/>
      <c r="AS312" s="22"/>
      <c r="AT312" s="22"/>
      <c r="AU312" s="22"/>
      <c r="AV312" s="22"/>
      <c r="AW312" s="22"/>
      <c r="AX312" s="22"/>
      <c r="AY312" s="22"/>
      <c r="AZ312" s="22"/>
      <c r="BA312" s="22"/>
      <c r="BB312" s="22"/>
      <c r="BC312" s="22"/>
      <c r="BD312" s="22"/>
      <c r="BE312" s="22"/>
      <c r="BF312" s="22"/>
      <c r="BG312" s="22"/>
      <c r="BH312" s="22"/>
      <c r="BI312" s="22"/>
      <c r="BJ312" s="22"/>
      <c r="BK312" s="22"/>
      <c r="BL312" s="22"/>
      <c r="BM312" s="22"/>
      <c r="BN312" s="22"/>
      <c r="BO312" s="22"/>
      <c r="BP312" s="22"/>
      <c r="BQ312" s="22"/>
      <c r="BR312" s="22"/>
      <c r="BS312" s="22"/>
      <c r="BT312" s="22"/>
      <c r="BU312" s="22"/>
      <c r="BV312" s="22"/>
      <c r="BW312" s="22"/>
      <c r="BX312" s="22">
        <v>99.5</v>
      </c>
      <c r="BY312" s="22"/>
      <c r="BZ312" s="22"/>
      <c r="CA312" s="22"/>
      <c r="CB312" s="22"/>
      <c r="CC312" s="22"/>
      <c r="CD312" s="22"/>
      <c r="CE312" s="22"/>
      <c r="CF312" s="22"/>
      <c r="CG312" s="22"/>
      <c r="CH312" s="22"/>
      <c r="CI312" s="22"/>
      <c r="CJ312" s="22"/>
      <c r="CK312" s="22"/>
      <c r="CL312" s="22"/>
      <c r="CM312" s="22"/>
      <c r="CN312" s="22"/>
      <c r="CO312" s="22"/>
      <c r="CP312" s="22"/>
      <c r="CQ312" s="23"/>
    </row>
    <row r="313" spans="1:95" x14ac:dyDescent="0.2">
      <c r="A313" s="5" t="s">
        <v>389</v>
      </c>
      <c r="B313" s="20">
        <f t="shared" si="6"/>
        <v>221356.74</v>
      </c>
      <c r="C313" s="21"/>
      <c r="D313" s="22"/>
      <c r="E313" s="22"/>
      <c r="F313" s="22"/>
      <c r="G313" s="22">
        <v>197540.26</v>
      </c>
      <c r="H313" s="22"/>
      <c r="I313" s="22"/>
      <c r="J313" s="22"/>
      <c r="K313" s="22"/>
      <c r="L313" s="22"/>
      <c r="M313" s="22"/>
      <c r="N313" s="22"/>
      <c r="O313" s="22"/>
      <c r="P313" s="22">
        <v>8.08</v>
      </c>
      <c r="Q313" s="22"/>
      <c r="R313" s="22"/>
      <c r="S313" s="22"/>
      <c r="T313" s="22"/>
      <c r="U313" s="22"/>
      <c r="V313" s="22"/>
      <c r="W313" s="22"/>
      <c r="X313" s="22">
        <v>617.4</v>
      </c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>
        <v>23191</v>
      </c>
      <c r="AN313" s="22"/>
      <c r="AO313" s="22"/>
      <c r="AP313" s="22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  <c r="BC313" s="22"/>
      <c r="BD313" s="22"/>
      <c r="BE313" s="22"/>
      <c r="BF313" s="22"/>
      <c r="BG313" s="22"/>
      <c r="BH313" s="22"/>
      <c r="BI313" s="22"/>
      <c r="BJ313" s="22"/>
      <c r="BK313" s="22"/>
      <c r="BL313" s="22"/>
      <c r="BM313" s="22"/>
      <c r="BN313" s="22"/>
      <c r="BO313" s="22"/>
      <c r="BP313" s="22"/>
      <c r="BQ313" s="22"/>
      <c r="BR313" s="22"/>
      <c r="BS313" s="22"/>
      <c r="BT313" s="22"/>
      <c r="BU313" s="22"/>
      <c r="BV313" s="22"/>
      <c r="BW313" s="22"/>
      <c r="BX313" s="22"/>
      <c r="BY313" s="22"/>
      <c r="BZ313" s="22"/>
      <c r="CA313" s="22"/>
      <c r="CB313" s="22"/>
      <c r="CC313" s="22"/>
      <c r="CD313" s="22"/>
      <c r="CE313" s="22"/>
      <c r="CF313" s="22"/>
      <c r="CG313" s="22"/>
      <c r="CH313" s="22"/>
      <c r="CI313" s="22"/>
      <c r="CJ313" s="22"/>
      <c r="CK313" s="22"/>
      <c r="CL313" s="22"/>
      <c r="CM313" s="22"/>
      <c r="CN313" s="22"/>
      <c r="CO313" s="22"/>
      <c r="CP313" s="22"/>
      <c r="CQ313" s="23"/>
    </row>
    <row r="314" spans="1:95" x14ac:dyDescent="0.2">
      <c r="A314" s="5" t="s">
        <v>390</v>
      </c>
      <c r="B314" s="20">
        <f t="shared" si="6"/>
        <v>64340.44</v>
      </c>
      <c r="C314" s="21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>
        <v>117.71</v>
      </c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>
        <v>60585.68</v>
      </c>
      <c r="AN314" s="22"/>
      <c r="AO314" s="22"/>
      <c r="AP314" s="22"/>
      <c r="AQ314" s="22"/>
      <c r="AR314" s="22"/>
      <c r="AS314" s="22"/>
      <c r="AT314" s="22"/>
      <c r="AU314" s="22"/>
      <c r="AV314" s="22"/>
      <c r="AW314" s="22"/>
      <c r="AX314" s="22"/>
      <c r="AY314" s="22"/>
      <c r="AZ314" s="22"/>
      <c r="BA314" s="22"/>
      <c r="BB314" s="22"/>
      <c r="BC314" s="22"/>
      <c r="BD314" s="22"/>
      <c r="BE314" s="22"/>
      <c r="BF314" s="22"/>
      <c r="BG314" s="22"/>
      <c r="BH314" s="22"/>
      <c r="BI314" s="22"/>
      <c r="BJ314" s="22"/>
      <c r="BK314" s="22"/>
      <c r="BL314" s="22"/>
      <c r="BM314" s="22"/>
      <c r="BN314" s="22"/>
      <c r="BO314" s="22"/>
      <c r="BP314" s="22"/>
      <c r="BQ314" s="22"/>
      <c r="BR314" s="22"/>
      <c r="BS314" s="22"/>
      <c r="BT314" s="22"/>
      <c r="BU314" s="22"/>
      <c r="BV314" s="22"/>
      <c r="BW314" s="22"/>
      <c r="BX314" s="22">
        <v>3637.05</v>
      </c>
      <c r="BY314" s="22"/>
      <c r="BZ314" s="22"/>
      <c r="CA314" s="22"/>
      <c r="CB314" s="22"/>
      <c r="CC314" s="22"/>
      <c r="CD314" s="22"/>
      <c r="CE314" s="22"/>
      <c r="CF314" s="22"/>
      <c r="CG314" s="22"/>
      <c r="CH314" s="22"/>
      <c r="CI314" s="22"/>
      <c r="CJ314" s="22"/>
      <c r="CK314" s="22"/>
      <c r="CL314" s="22"/>
      <c r="CM314" s="22"/>
      <c r="CN314" s="22"/>
      <c r="CO314" s="22"/>
      <c r="CP314" s="22"/>
      <c r="CQ314" s="23"/>
    </row>
    <row r="315" spans="1:95" x14ac:dyDescent="0.2">
      <c r="A315" s="5" t="s">
        <v>391</v>
      </c>
      <c r="B315" s="20">
        <f t="shared" si="6"/>
        <v>169</v>
      </c>
      <c r="C315" s="21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/>
      <c r="AU315" s="22"/>
      <c r="AV315" s="22"/>
      <c r="AW315" s="22"/>
      <c r="AX315" s="22"/>
      <c r="AY315" s="22"/>
      <c r="AZ315" s="22"/>
      <c r="BA315" s="22"/>
      <c r="BB315" s="22"/>
      <c r="BC315" s="22"/>
      <c r="BD315" s="22"/>
      <c r="BE315" s="22"/>
      <c r="BF315" s="22"/>
      <c r="BG315" s="22"/>
      <c r="BH315" s="22"/>
      <c r="BI315" s="22"/>
      <c r="BJ315" s="22"/>
      <c r="BK315" s="22"/>
      <c r="BL315" s="22"/>
      <c r="BM315" s="22"/>
      <c r="BN315" s="22"/>
      <c r="BO315" s="22"/>
      <c r="BP315" s="22"/>
      <c r="BQ315" s="22"/>
      <c r="BR315" s="22"/>
      <c r="BS315" s="22"/>
      <c r="BT315" s="22"/>
      <c r="BU315" s="22"/>
      <c r="BV315" s="22"/>
      <c r="BW315" s="22"/>
      <c r="BX315" s="22">
        <v>169</v>
      </c>
      <c r="BY315" s="22"/>
      <c r="BZ315" s="22"/>
      <c r="CA315" s="22"/>
      <c r="CB315" s="22"/>
      <c r="CC315" s="22"/>
      <c r="CD315" s="22"/>
      <c r="CE315" s="22"/>
      <c r="CF315" s="22"/>
      <c r="CG315" s="22"/>
      <c r="CH315" s="22"/>
      <c r="CI315" s="22"/>
      <c r="CJ315" s="22"/>
      <c r="CK315" s="22"/>
      <c r="CL315" s="22"/>
      <c r="CM315" s="22"/>
      <c r="CN315" s="22"/>
      <c r="CO315" s="22"/>
      <c r="CP315" s="22"/>
      <c r="CQ315" s="23"/>
    </row>
    <row r="316" spans="1:95" x14ac:dyDescent="0.2">
      <c r="A316" s="5" t="s">
        <v>392</v>
      </c>
      <c r="B316" s="20">
        <f t="shared" si="6"/>
        <v>46.16</v>
      </c>
      <c r="C316" s="21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>
        <v>46.16</v>
      </c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  <c r="AV316" s="22"/>
      <c r="AW316" s="22"/>
      <c r="AX316" s="22"/>
      <c r="AY316" s="22"/>
      <c r="AZ316" s="22"/>
      <c r="BA316" s="22"/>
      <c r="BB316" s="22"/>
      <c r="BC316" s="22"/>
      <c r="BD316" s="22"/>
      <c r="BE316" s="22"/>
      <c r="BF316" s="22"/>
      <c r="BG316" s="22"/>
      <c r="BH316" s="22"/>
      <c r="BI316" s="22"/>
      <c r="BJ316" s="22"/>
      <c r="BK316" s="22"/>
      <c r="BL316" s="22"/>
      <c r="BM316" s="22"/>
      <c r="BN316" s="22"/>
      <c r="BO316" s="22"/>
      <c r="BP316" s="22"/>
      <c r="BQ316" s="22"/>
      <c r="BR316" s="22"/>
      <c r="BS316" s="22"/>
      <c r="BT316" s="22"/>
      <c r="BU316" s="22"/>
      <c r="BV316" s="22"/>
      <c r="BW316" s="22"/>
      <c r="BX316" s="22"/>
      <c r="BY316" s="22"/>
      <c r="BZ316" s="22"/>
      <c r="CA316" s="22"/>
      <c r="CB316" s="22"/>
      <c r="CC316" s="22"/>
      <c r="CD316" s="22"/>
      <c r="CE316" s="22"/>
      <c r="CF316" s="22"/>
      <c r="CG316" s="22"/>
      <c r="CH316" s="22"/>
      <c r="CI316" s="22"/>
      <c r="CJ316" s="22"/>
      <c r="CK316" s="22"/>
      <c r="CL316" s="22"/>
      <c r="CM316" s="22"/>
      <c r="CN316" s="22"/>
      <c r="CO316" s="22"/>
      <c r="CP316" s="22"/>
      <c r="CQ316" s="23"/>
    </row>
    <row r="317" spans="1:95" x14ac:dyDescent="0.2">
      <c r="A317" s="5" t="s">
        <v>393</v>
      </c>
      <c r="B317" s="20">
        <f t="shared" si="6"/>
        <v>202.79</v>
      </c>
      <c r="C317" s="21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2"/>
      <c r="AR317" s="22"/>
      <c r="AS317" s="22"/>
      <c r="AT317" s="22"/>
      <c r="AU317" s="22"/>
      <c r="AV317" s="22"/>
      <c r="AW317" s="22"/>
      <c r="AX317" s="22"/>
      <c r="AY317" s="22"/>
      <c r="AZ317" s="22"/>
      <c r="BA317" s="22"/>
      <c r="BB317" s="22"/>
      <c r="BC317" s="22"/>
      <c r="BD317" s="22"/>
      <c r="BE317" s="22"/>
      <c r="BF317" s="22"/>
      <c r="BG317" s="22"/>
      <c r="BH317" s="22"/>
      <c r="BI317" s="22"/>
      <c r="BJ317" s="22"/>
      <c r="BK317" s="22"/>
      <c r="BL317" s="22"/>
      <c r="BM317" s="22"/>
      <c r="BN317" s="22"/>
      <c r="BO317" s="22"/>
      <c r="BP317" s="22"/>
      <c r="BQ317" s="22"/>
      <c r="BR317" s="22"/>
      <c r="BS317" s="22"/>
      <c r="BT317" s="22"/>
      <c r="BU317" s="22"/>
      <c r="BV317" s="22"/>
      <c r="BW317" s="22"/>
      <c r="BX317" s="22">
        <v>202.79</v>
      </c>
      <c r="BY317" s="22"/>
      <c r="BZ317" s="22"/>
      <c r="CA317" s="22"/>
      <c r="CB317" s="22"/>
      <c r="CC317" s="22"/>
      <c r="CD317" s="22"/>
      <c r="CE317" s="22"/>
      <c r="CF317" s="22"/>
      <c r="CG317" s="22"/>
      <c r="CH317" s="22"/>
      <c r="CI317" s="22"/>
      <c r="CJ317" s="22"/>
      <c r="CK317" s="22"/>
      <c r="CL317" s="22"/>
      <c r="CM317" s="22"/>
      <c r="CN317" s="22"/>
      <c r="CO317" s="22"/>
      <c r="CP317" s="22"/>
      <c r="CQ317" s="23"/>
    </row>
    <row r="318" spans="1:95" x14ac:dyDescent="0.2">
      <c r="A318" s="5" t="s">
        <v>394</v>
      </c>
      <c r="B318" s="20">
        <f t="shared" si="6"/>
        <v>490.06</v>
      </c>
      <c r="C318" s="21"/>
      <c r="D318" s="22"/>
      <c r="E318" s="22"/>
      <c r="F318" s="22"/>
      <c r="G318" s="22">
        <v>440</v>
      </c>
      <c r="H318" s="22"/>
      <c r="I318" s="22"/>
      <c r="J318" s="22"/>
      <c r="K318" s="22"/>
      <c r="L318" s="22"/>
      <c r="M318" s="22"/>
      <c r="N318" s="22"/>
      <c r="O318" s="22"/>
      <c r="P318" s="22">
        <v>50.06</v>
      </c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U318" s="22"/>
      <c r="AV318" s="22"/>
      <c r="AW318" s="22"/>
      <c r="AX318" s="22"/>
      <c r="AY318" s="22"/>
      <c r="AZ318" s="22"/>
      <c r="BA318" s="22"/>
      <c r="BB318" s="22"/>
      <c r="BC318" s="22"/>
      <c r="BD318" s="22"/>
      <c r="BE318" s="22"/>
      <c r="BF318" s="22"/>
      <c r="BG318" s="22"/>
      <c r="BH318" s="22"/>
      <c r="BI318" s="22"/>
      <c r="BJ318" s="22"/>
      <c r="BK318" s="22"/>
      <c r="BL318" s="22"/>
      <c r="BM318" s="22"/>
      <c r="BN318" s="22"/>
      <c r="BO318" s="22"/>
      <c r="BP318" s="22"/>
      <c r="BQ318" s="22"/>
      <c r="BR318" s="22"/>
      <c r="BS318" s="22"/>
      <c r="BT318" s="22"/>
      <c r="BU318" s="22"/>
      <c r="BV318" s="22"/>
      <c r="BW318" s="22"/>
      <c r="BX318" s="22"/>
      <c r="BY318" s="22"/>
      <c r="BZ318" s="22"/>
      <c r="CA318" s="22"/>
      <c r="CB318" s="22"/>
      <c r="CC318" s="22"/>
      <c r="CD318" s="22"/>
      <c r="CE318" s="22"/>
      <c r="CF318" s="22"/>
      <c r="CG318" s="22"/>
      <c r="CH318" s="22"/>
      <c r="CI318" s="22"/>
      <c r="CJ318" s="22"/>
      <c r="CK318" s="22"/>
      <c r="CL318" s="22"/>
      <c r="CM318" s="22"/>
      <c r="CN318" s="22"/>
      <c r="CO318" s="22"/>
      <c r="CP318" s="22"/>
      <c r="CQ318" s="23"/>
    </row>
    <row r="319" spans="1:95" x14ac:dyDescent="0.2">
      <c r="A319" s="5" t="s">
        <v>395</v>
      </c>
      <c r="B319" s="20">
        <f t="shared" si="6"/>
        <v>95.4</v>
      </c>
      <c r="C319" s="21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>
        <v>55.8</v>
      </c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  <c r="AR319" s="22"/>
      <c r="AS319" s="22"/>
      <c r="AT319" s="22"/>
      <c r="AU319" s="22"/>
      <c r="AV319" s="22"/>
      <c r="AW319" s="22"/>
      <c r="AX319" s="22"/>
      <c r="AY319" s="22"/>
      <c r="AZ319" s="22"/>
      <c r="BA319" s="22"/>
      <c r="BB319" s="22"/>
      <c r="BC319" s="22"/>
      <c r="BD319" s="22"/>
      <c r="BE319" s="22"/>
      <c r="BF319" s="22"/>
      <c r="BG319" s="22"/>
      <c r="BH319" s="22"/>
      <c r="BI319" s="22"/>
      <c r="BJ319" s="22"/>
      <c r="BK319" s="22"/>
      <c r="BL319" s="22"/>
      <c r="BM319" s="22"/>
      <c r="BN319" s="22"/>
      <c r="BO319" s="22"/>
      <c r="BP319" s="22"/>
      <c r="BQ319" s="22"/>
      <c r="BR319" s="22"/>
      <c r="BS319" s="22"/>
      <c r="BT319" s="22"/>
      <c r="BU319" s="22"/>
      <c r="BV319" s="22"/>
      <c r="BW319" s="22"/>
      <c r="BX319" s="22">
        <v>39.6</v>
      </c>
      <c r="BY319" s="22"/>
      <c r="BZ319" s="22"/>
      <c r="CA319" s="22"/>
      <c r="CB319" s="22"/>
      <c r="CC319" s="22"/>
      <c r="CD319" s="22"/>
      <c r="CE319" s="22"/>
      <c r="CF319" s="22"/>
      <c r="CG319" s="22"/>
      <c r="CH319" s="22"/>
      <c r="CI319" s="22"/>
      <c r="CJ319" s="22"/>
      <c r="CK319" s="22"/>
      <c r="CL319" s="22"/>
      <c r="CM319" s="22"/>
      <c r="CN319" s="22"/>
      <c r="CO319" s="22"/>
      <c r="CP319" s="22"/>
      <c r="CQ319" s="23"/>
    </row>
    <row r="320" spans="1:95" x14ac:dyDescent="0.2">
      <c r="A320" s="5" t="s">
        <v>396</v>
      </c>
      <c r="B320" s="20">
        <f t="shared" si="6"/>
        <v>62.86</v>
      </c>
      <c r="C320" s="21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>
        <v>13.36</v>
      </c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  <c r="AW320" s="22"/>
      <c r="AX320" s="22"/>
      <c r="AY320" s="22"/>
      <c r="AZ320" s="22"/>
      <c r="BA320" s="22"/>
      <c r="BB320" s="22"/>
      <c r="BC320" s="22"/>
      <c r="BD320" s="22"/>
      <c r="BE320" s="22"/>
      <c r="BF320" s="22"/>
      <c r="BG320" s="22"/>
      <c r="BH320" s="22"/>
      <c r="BI320" s="22"/>
      <c r="BJ320" s="22"/>
      <c r="BK320" s="22"/>
      <c r="BL320" s="22"/>
      <c r="BM320" s="22"/>
      <c r="BN320" s="22"/>
      <c r="BO320" s="22"/>
      <c r="BP320" s="22"/>
      <c r="BQ320" s="22"/>
      <c r="BR320" s="22"/>
      <c r="BS320" s="22"/>
      <c r="BT320" s="22"/>
      <c r="BU320" s="22"/>
      <c r="BV320" s="22"/>
      <c r="BW320" s="22"/>
      <c r="BX320" s="22">
        <v>49.5</v>
      </c>
      <c r="BY320" s="22"/>
      <c r="BZ320" s="22"/>
      <c r="CA320" s="22"/>
      <c r="CB320" s="22"/>
      <c r="CC320" s="22"/>
      <c r="CD320" s="22"/>
      <c r="CE320" s="22"/>
      <c r="CF320" s="22"/>
      <c r="CG320" s="22"/>
      <c r="CH320" s="22"/>
      <c r="CI320" s="22"/>
      <c r="CJ320" s="22"/>
      <c r="CK320" s="22"/>
      <c r="CL320" s="22"/>
      <c r="CM320" s="22"/>
      <c r="CN320" s="22"/>
      <c r="CO320" s="22"/>
      <c r="CP320" s="22"/>
      <c r="CQ320" s="23"/>
    </row>
    <row r="321" spans="1:95" x14ac:dyDescent="0.2">
      <c r="A321" s="5" t="s">
        <v>397</v>
      </c>
      <c r="B321" s="20">
        <f t="shared" si="6"/>
        <v>2074.7199999999998</v>
      </c>
      <c r="C321" s="21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>
        <v>12.16</v>
      </c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>
        <v>498.96</v>
      </c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  <c r="AR321" s="22"/>
      <c r="AS321" s="22"/>
      <c r="AT321" s="22"/>
      <c r="AU321" s="22"/>
      <c r="AV321" s="22"/>
      <c r="AW321" s="22"/>
      <c r="AX321" s="22"/>
      <c r="AY321" s="22"/>
      <c r="AZ321" s="22"/>
      <c r="BA321" s="22"/>
      <c r="BB321" s="22"/>
      <c r="BC321" s="22"/>
      <c r="BD321" s="22"/>
      <c r="BE321" s="22"/>
      <c r="BF321" s="22"/>
      <c r="BG321" s="22"/>
      <c r="BH321" s="22"/>
      <c r="BI321" s="22">
        <v>1563.6</v>
      </c>
      <c r="BJ321" s="22"/>
      <c r="BK321" s="22"/>
      <c r="BL321" s="22"/>
      <c r="BM321" s="22"/>
      <c r="BN321" s="22"/>
      <c r="BO321" s="22"/>
      <c r="BP321" s="22"/>
      <c r="BQ321" s="22"/>
      <c r="BR321" s="22"/>
      <c r="BS321" s="22"/>
      <c r="BT321" s="22"/>
      <c r="BU321" s="22"/>
      <c r="BV321" s="22"/>
      <c r="BW321" s="22"/>
      <c r="BX321" s="22"/>
      <c r="BY321" s="22"/>
      <c r="BZ321" s="22"/>
      <c r="CA321" s="22"/>
      <c r="CB321" s="22"/>
      <c r="CC321" s="22"/>
      <c r="CD321" s="22"/>
      <c r="CE321" s="22"/>
      <c r="CF321" s="22"/>
      <c r="CG321" s="22"/>
      <c r="CH321" s="22"/>
      <c r="CI321" s="22"/>
      <c r="CJ321" s="22"/>
      <c r="CK321" s="22"/>
      <c r="CL321" s="22"/>
      <c r="CM321" s="22"/>
      <c r="CN321" s="22"/>
      <c r="CO321" s="22"/>
      <c r="CP321" s="22"/>
      <c r="CQ321" s="23"/>
    </row>
    <row r="322" spans="1:95" x14ac:dyDescent="0.2">
      <c r="A322" s="5" t="s">
        <v>398</v>
      </c>
      <c r="B322" s="20">
        <f t="shared" si="6"/>
        <v>6683.86</v>
      </c>
      <c r="C322" s="21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>
        <v>34.42</v>
      </c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2"/>
      <c r="AR322" s="22"/>
      <c r="AS322" s="22"/>
      <c r="AT322" s="22"/>
      <c r="AU322" s="22"/>
      <c r="AV322" s="22"/>
      <c r="AW322" s="22"/>
      <c r="AX322" s="22"/>
      <c r="AY322" s="22">
        <v>6649.44</v>
      </c>
      <c r="AZ322" s="22"/>
      <c r="BA322" s="22"/>
      <c r="BB322" s="22"/>
      <c r="BC322" s="22"/>
      <c r="BD322" s="22"/>
      <c r="BE322" s="22"/>
      <c r="BF322" s="22"/>
      <c r="BG322" s="22"/>
      <c r="BH322" s="22"/>
      <c r="BI322" s="22"/>
      <c r="BJ322" s="22"/>
      <c r="BK322" s="22"/>
      <c r="BL322" s="22"/>
      <c r="BM322" s="22"/>
      <c r="BN322" s="22"/>
      <c r="BO322" s="22"/>
      <c r="BP322" s="22"/>
      <c r="BQ322" s="22"/>
      <c r="BR322" s="22"/>
      <c r="BS322" s="22"/>
      <c r="BT322" s="22"/>
      <c r="BU322" s="22"/>
      <c r="BV322" s="22"/>
      <c r="BW322" s="22"/>
      <c r="BX322" s="22"/>
      <c r="BY322" s="22"/>
      <c r="BZ322" s="22"/>
      <c r="CA322" s="22"/>
      <c r="CB322" s="22"/>
      <c r="CC322" s="22"/>
      <c r="CD322" s="22"/>
      <c r="CE322" s="22"/>
      <c r="CF322" s="22"/>
      <c r="CG322" s="22"/>
      <c r="CH322" s="22"/>
      <c r="CI322" s="22"/>
      <c r="CJ322" s="22"/>
      <c r="CK322" s="22"/>
      <c r="CL322" s="22"/>
      <c r="CM322" s="22"/>
      <c r="CN322" s="22"/>
      <c r="CO322" s="22"/>
      <c r="CP322" s="22"/>
      <c r="CQ322" s="23"/>
    </row>
    <row r="323" spans="1:95" x14ac:dyDescent="0.2">
      <c r="A323" s="5" t="s">
        <v>399</v>
      </c>
      <c r="B323" s="20">
        <f t="shared" si="6"/>
        <v>1521</v>
      </c>
      <c r="C323" s="21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>
        <v>1521</v>
      </c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  <c r="BC323" s="22"/>
      <c r="BD323" s="22"/>
      <c r="BE323" s="22"/>
      <c r="BF323" s="22"/>
      <c r="BG323" s="22"/>
      <c r="BH323" s="22"/>
      <c r="BI323" s="22"/>
      <c r="BJ323" s="22"/>
      <c r="BK323" s="22"/>
      <c r="BL323" s="22"/>
      <c r="BM323" s="22"/>
      <c r="BN323" s="22"/>
      <c r="BO323" s="22"/>
      <c r="BP323" s="22"/>
      <c r="BQ323" s="22"/>
      <c r="BR323" s="22"/>
      <c r="BS323" s="22"/>
      <c r="BT323" s="22"/>
      <c r="BU323" s="22"/>
      <c r="BV323" s="22"/>
      <c r="BW323" s="22"/>
      <c r="BX323" s="22"/>
      <c r="BY323" s="22"/>
      <c r="BZ323" s="22"/>
      <c r="CA323" s="22"/>
      <c r="CB323" s="22"/>
      <c r="CC323" s="22"/>
      <c r="CD323" s="22"/>
      <c r="CE323" s="22"/>
      <c r="CF323" s="22"/>
      <c r="CG323" s="22"/>
      <c r="CH323" s="22"/>
      <c r="CI323" s="22"/>
      <c r="CJ323" s="22"/>
      <c r="CK323" s="22"/>
      <c r="CL323" s="22"/>
      <c r="CM323" s="22"/>
      <c r="CN323" s="22"/>
      <c r="CO323" s="22"/>
      <c r="CP323" s="22"/>
      <c r="CQ323" s="23"/>
    </row>
    <row r="324" spans="1:95" x14ac:dyDescent="0.2">
      <c r="A324" s="5" t="s">
        <v>400</v>
      </c>
      <c r="B324" s="20">
        <f t="shared" si="6"/>
        <v>689.6</v>
      </c>
      <c r="C324" s="21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  <c r="AQ324" s="22"/>
      <c r="AR324" s="22"/>
      <c r="AS324" s="22"/>
      <c r="AT324" s="22"/>
      <c r="AU324" s="22"/>
      <c r="AV324" s="22"/>
      <c r="AW324" s="22">
        <v>650</v>
      </c>
      <c r="AX324" s="22"/>
      <c r="AY324" s="22"/>
      <c r="AZ324" s="22"/>
      <c r="BA324" s="22"/>
      <c r="BB324" s="22"/>
      <c r="BC324" s="22"/>
      <c r="BD324" s="22"/>
      <c r="BE324" s="22"/>
      <c r="BF324" s="22"/>
      <c r="BG324" s="22"/>
      <c r="BH324" s="22"/>
      <c r="BI324" s="22"/>
      <c r="BJ324" s="22"/>
      <c r="BK324" s="22"/>
      <c r="BL324" s="22"/>
      <c r="BM324" s="22"/>
      <c r="BN324" s="22"/>
      <c r="BO324" s="22"/>
      <c r="BP324" s="22"/>
      <c r="BQ324" s="22"/>
      <c r="BR324" s="22"/>
      <c r="BS324" s="22"/>
      <c r="BT324" s="22"/>
      <c r="BU324" s="22"/>
      <c r="BV324" s="22"/>
      <c r="BW324" s="22"/>
      <c r="BX324" s="22">
        <v>39.6</v>
      </c>
      <c r="BY324" s="22"/>
      <c r="BZ324" s="22"/>
      <c r="CA324" s="22"/>
      <c r="CB324" s="22"/>
      <c r="CC324" s="22"/>
      <c r="CD324" s="22"/>
      <c r="CE324" s="22"/>
      <c r="CF324" s="22"/>
      <c r="CG324" s="22"/>
      <c r="CH324" s="22"/>
      <c r="CI324" s="22"/>
      <c r="CJ324" s="22"/>
      <c r="CK324" s="22"/>
      <c r="CL324" s="22"/>
      <c r="CM324" s="22"/>
      <c r="CN324" s="22"/>
      <c r="CO324" s="22"/>
      <c r="CP324" s="22"/>
      <c r="CQ324" s="23"/>
    </row>
    <row r="325" spans="1:95" x14ac:dyDescent="0.2">
      <c r="A325" s="5" t="s">
        <v>401</v>
      </c>
      <c r="B325" s="20">
        <f t="shared" si="6"/>
        <v>141.16</v>
      </c>
      <c r="C325" s="21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>
        <v>12.16</v>
      </c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/>
      <c r="AT325" s="22"/>
      <c r="AU325" s="22"/>
      <c r="AV325" s="22"/>
      <c r="AW325" s="22"/>
      <c r="AX325" s="22"/>
      <c r="AY325" s="22"/>
      <c r="AZ325" s="22"/>
      <c r="BA325" s="22"/>
      <c r="BB325" s="22"/>
      <c r="BC325" s="22"/>
      <c r="BD325" s="22"/>
      <c r="BE325" s="22"/>
      <c r="BF325" s="22"/>
      <c r="BG325" s="22"/>
      <c r="BH325" s="22"/>
      <c r="BI325" s="22"/>
      <c r="BJ325" s="22"/>
      <c r="BK325" s="22"/>
      <c r="BL325" s="22"/>
      <c r="BM325" s="22"/>
      <c r="BN325" s="22"/>
      <c r="BO325" s="22"/>
      <c r="BP325" s="22"/>
      <c r="BQ325" s="22"/>
      <c r="BR325" s="22"/>
      <c r="BS325" s="22"/>
      <c r="BT325" s="22"/>
      <c r="BU325" s="22"/>
      <c r="BV325" s="22"/>
      <c r="BW325" s="22"/>
      <c r="BX325" s="22">
        <v>129</v>
      </c>
      <c r="BY325" s="22"/>
      <c r="BZ325" s="22"/>
      <c r="CA325" s="22"/>
      <c r="CB325" s="22"/>
      <c r="CC325" s="22"/>
      <c r="CD325" s="22"/>
      <c r="CE325" s="22"/>
      <c r="CF325" s="22"/>
      <c r="CG325" s="22"/>
      <c r="CH325" s="22"/>
      <c r="CI325" s="22"/>
      <c r="CJ325" s="22"/>
      <c r="CK325" s="22"/>
      <c r="CL325" s="22"/>
      <c r="CM325" s="22"/>
      <c r="CN325" s="22"/>
      <c r="CO325" s="22"/>
      <c r="CP325" s="22"/>
      <c r="CQ325" s="23"/>
    </row>
    <row r="326" spans="1:95" x14ac:dyDescent="0.2">
      <c r="A326" s="5" t="s">
        <v>402</v>
      </c>
      <c r="B326" s="20">
        <f t="shared" ref="B326:B389" si="7">SUM(C326:CQ326)</f>
        <v>1912.79</v>
      </c>
      <c r="C326" s="21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>
        <v>72.430000000000007</v>
      </c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>
        <v>1711.36</v>
      </c>
      <c r="AP326" s="22"/>
      <c r="AQ326" s="22"/>
      <c r="AR326" s="22"/>
      <c r="AS326" s="22"/>
      <c r="AT326" s="22"/>
      <c r="AU326" s="22"/>
      <c r="AV326" s="22"/>
      <c r="AW326" s="22"/>
      <c r="AX326" s="22"/>
      <c r="AY326" s="22"/>
      <c r="AZ326" s="22"/>
      <c r="BA326" s="22"/>
      <c r="BB326" s="22"/>
      <c r="BC326" s="22"/>
      <c r="BD326" s="22"/>
      <c r="BE326" s="22"/>
      <c r="BF326" s="22"/>
      <c r="BG326" s="22"/>
      <c r="BH326" s="22"/>
      <c r="BI326" s="22"/>
      <c r="BJ326" s="22"/>
      <c r="BK326" s="22"/>
      <c r="BL326" s="22"/>
      <c r="BM326" s="22"/>
      <c r="BN326" s="22"/>
      <c r="BO326" s="22"/>
      <c r="BP326" s="22"/>
      <c r="BQ326" s="22"/>
      <c r="BR326" s="22"/>
      <c r="BS326" s="22"/>
      <c r="BT326" s="22"/>
      <c r="BU326" s="22"/>
      <c r="BV326" s="22"/>
      <c r="BW326" s="22"/>
      <c r="BX326" s="22">
        <v>129</v>
      </c>
      <c r="BY326" s="22"/>
      <c r="BZ326" s="22"/>
      <c r="CA326" s="22"/>
      <c r="CB326" s="22"/>
      <c r="CC326" s="22"/>
      <c r="CD326" s="22"/>
      <c r="CE326" s="22"/>
      <c r="CF326" s="22"/>
      <c r="CG326" s="22"/>
      <c r="CH326" s="22"/>
      <c r="CI326" s="22"/>
      <c r="CJ326" s="22"/>
      <c r="CK326" s="22"/>
      <c r="CL326" s="22"/>
      <c r="CM326" s="22"/>
      <c r="CN326" s="22"/>
      <c r="CO326" s="22"/>
      <c r="CP326" s="22"/>
      <c r="CQ326" s="23"/>
    </row>
    <row r="327" spans="1:95" x14ac:dyDescent="0.2">
      <c r="A327" s="5" t="s">
        <v>403</v>
      </c>
      <c r="B327" s="20">
        <f t="shared" si="7"/>
        <v>4331</v>
      </c>
      <c r="C327" s="21"/>
      <c r="D327" s="22"/>
      <c r="E327" s="22"/>
      <c r="F327" s="22"/>
      <c r="G327" s="22">
        <v>4331</v>
      </c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2"/>
      <c r="AR327" s="22"/>
      <c r="AS327" s="22"/>
      <c r="AT327" s="22"/>
      <c r="AU327" s="22"/>
      <c r="AV327" s="22"/>
      <c r="AW327" s="22"/>
      <c r="AX327" s="22"/>
      <c r="AY327" s="22"/>
      <c r="AZ327" s="22"/>
      <c r="BA327" s="22"/>
      <c r="BB327" s="22"/>
      <c r="BC327" s="22"/>
      <c r="BD327" s="22"/>
      <c r="BE327" s="22"/>
      <c r="BF327" s="22"/>
      <c r="BG327" s="22"/>
      <c r="BH327" s="22"/>
      <c r="BI327" s="22"/>
      <c r="BJ327" s="22"/>
      <c r="BK327" s="22"/>
      <c r="BL327" s="22"/>
      <c r="BM327" s="22"/>
      <c r="BN327" s="22"/>
      <c r="BO327" s="22"/>
      <c r="BP327" s="22"/>
      <c r="BQ327" s="22"/>
      <c r="BR327" s="22"/>
      <c r="BS327" s="22"/>
      <c r="BT327" s="22"/>
      <c r="BU327" s="22"/>
      <c r="BV327" s="22"/>
      <c r="BW327" s="22"/>
      <c r="BX327" s="22"/>
      <c r="BY327" s="22"/>
      <c r="BZ327" s="22"/>
      <c r="CA327" s="22"/>
      <c r="CB327" s="22"/>
      <c r="CC327" s="22"/>
      <c r="CD327" s="22"/>
      <c r="CE327" s="22"/>
      <c r="CF327" s="22"/>
      <c r="CG327" s="22"/>
      <c r="CH327" s="22"/>
      <c r="CI327" s="22"/>
      <c r="CJ327" s="22"/>
      <c r="CK327" s="22"/>
      <c r="CL327" s="22"/>
      <c r="CM327" s="22"/>
      <c r="CN327" s="22"/>
      <c r="CO327" s="22"/>
      <c r="CP327" s="22"/>
      <c r="CQ327" s="23"/>
    </row>
    <row r="328" spans="1:95" x14ac:dyDescent="0.2">
      <c r="A328" s="5" t="s">
        <v>404</v>
      </c>
      <c r="B328" s="20">
        <f t="shared" si="7"/>
        <v>17632</v>
      </c>
      <c r="C328" s="21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>
        <v>295</v>
      </c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>
        <v>6853</v>
      </c>
      <c r="AQ328" s="22"/>
      <c r="AR328" s="22"/>
      <c r="AS328" s="22"/>
      <c r="AT328" s="22"/>
      <c r="AU328" s="22"/>
      <c r="AV328" s="22"/>
      <c r="AW328" s="22">
        <v>10378</v>
      </c>
      <c r="AX328" s="22"/>
      <c r="AY328" s="22"/>
      <c r="AZ328" s="22"/>
      <c r="BA328" s="22"/>
      <c r="BB328" s="22"/>
      <c r="BC328" s="22"/>
      <c r="BD328" s="22"/>
      <c r="BE328" s="22"/>
      <c r="BF328" s="22"/>
      <c r="BG328" s="22"/>
      <c r="BH328" s="22"/>
      <c r="BI328" s="22"/>
      <c r="BJ328" s="22"/>
      <c r="BK328" s="22"/>
      <c r="BL328" s="22"/>
      <c r="BM328" s="22"/>
      <c r="BN328" s="22"/>
      <c r="BO328" s="22"/>
      <c r="BP328" s="22"/>
      <c r="BQ328" s="22"/>
      <c r="BR328" s="22"/>
      <c r="BS328" s="22"/>
      <c r="BT328" s="22"/>
      <c r="BU328" s="22"/>
      <c r="BV328" s="22"/>
      <c r="BW328" s="22"/>
      <c r="BX328" s="22">
        <v>106</v>
      </c>
      <c r="BY328" s="22"/>
      <c r="BZ328" s="22"/>
      <c r="CA328" s="22"/>
      <c r="CB328" s="22"/>
      <c r="CC328" s="22"/>
      <c r="CD328" s="22"/>
      <c r="CE328" s="22"/>
      <c r="CF328" s="22"/>
      <c r="CG328" s="22"/>
      <c r="CH328" s="22"/>
      <c r="CI328" s="22"/>
      <c r="CJ328" s="22"/>
      <c r="CK328" s="22"/>
      <c r="CL328" s="22"/>
      <c r="CM328" s="22"/>
      <c r="CN328" s="22"/>
      <c r="CO328" s="22"/>
      <c r="CP328" s="22"/>
      <c r="CQ328" s="23"/>
    </row>
    <row r="329" spans="1:95" x14ac:dyDescent="0.2">
      <c r="A329" s="5" t="s">
        <v>405</v>
      </c>
      <c r="B329" s="20">
        <f t="shared" si="7"/>
        <v>16.16</v>
      </c>
      <c r="C329" s="21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>
        <v>16.16</v>
      </c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  <c r="AQ329" s="22"/>
      <c r="AR329" s="22"/>
      <c r="AS329" s="22"/>
      <c r="AT329" s="22"/>
      <c r="AU329" s="22"/>
      <c r="AV329" s="22"/>
      <c r="AW329" s="22"/>
      <c r="AX329" s="22"/>
      <c r="AY329" s="22"/>
      <c r="AZ329" s="22"/>
      <c r="BA329" s="22"/>
      <c r="BB329" s="22"/>
      <c r="BC329" s="22"/>
      <c r="BD329" s="22"/>
      <c r="BE329" s="22"/>
      <c r="BF329" s="22"/>
      <c r="BG329" s="22"/>
      <c r="BH329" s="22"/>
      <c r="BI329" s="22"/>
      <c r="BJ329" s="22"/>
      <c r="BK329" s="22"/>
      <c r="BL329" s="22"/>
      <c r="BM329" s="22"/>
      <c r="BN329" s="22"/>
      <c r="BO329" s="22"/>
      <c r="BP329" s="22"/>
      <c r="BQ329" s="22"/>
      <c r="BR329" s="22"/>
      <c r="BS329" s="22"/>
      <c r="BT329" s="22"/>
      <c r="BU329" s="22"/>
      <c r="BV329" s="22"/>
      <c r="BW329" s="22"/>
      <c r="BX329" s="22"/>
      <c r="BY329" s="22"/>
      <c r="BZ329" s="22"/>
      <c r="CA329" s="22"/>
      <c r="CB329" s="22"/>
      <c r="CC329" s="22"/>
      <c r="CD329" s="22"/>
      <c r="CE329" s="22"/>
      <c r="CF329" s="22"/>
      <c r="CG329" s="22"/>
      <c r="CH329" s="22"/>
      <c r="CI329" s="22"/>
      <c r="CJ329" s="22"/>
      <c r="CK329" s="22"/>
      <c r="CL329" s="22"/>
      <c r="CM329" s="22"/>
      <c r="CN329" s="22"/>
      <c r="CO329" s="22"/>
      <c r="CP329" s="22"/>
      <c r="CQ329" s="23"/>
    </row>
    <row r="330" spans="1:95" x14ac:dyDescent="0.2">
      <c r="A330" s="5" t="s">
        <v>406</v>
      </c>
      <c r="B330" s="20">
        <f t="shared" si="7"/>
        <v>8166.02</v>
      </c>
      <c r="C330" s="21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>
        <v>32.020000000000003</v>
      </c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>
        <v>8134</v>
      </c>
      <c r="AQ330" s="22"/>
      <c r="AR330" s="22"/>
      <c r="AS330" s="22"/>
      <c r="AT330" s="22"/>
      <c r="AU330" s="22"/>
      <c r="AV330" s="22"/>
      <c r="AW330" s="22"/>
      <c r="AX330" s="22"/>
      <c r="AY330" s="22"/>
      <c r="AZ330" s="22"/>
      <c r="BA330" s="22"/>
      <c r="BB330" s="22"/>
      <c r="BC330" s="22"/>
      <c r="BD330" s="22"/>
      <c r="BE330" s="22"/>
      <c r="BF330" s="22"/>
      <c r="BG330" s="22"/>
      <c r="BH330" s="22"/>
      <c r="BI330" s="22"/>
      <c r="BJ330" s="22"/>
      <c r="BK330" s="22"/>
      <c r="BL330" s="22"/>
      <c r="BM330" s="22"/>
      <c r="BN330" s="22"/>
      <c r="BO330" s="22"/>
      <c r="BP330" s="22"/>
      <c r="BQ330" s="22"/>
      <c r="BR330" s="22"/>
      <c r="BS330" s="22"/>
      <c r="BT330" s="22"/>
      <c r="BU330" s="22"/>
      <c r="BV330" s="22"/>
      <c r="BW330" s="22"/>
      <c r="BX330" s="22"/>
      <c r="BY330" s="22"/>
      <c r="BZ330" s="22"/>
      <c r="CA330" s="22"/>
      <c r="CB330" s="22"/>
      <c r="CC330" s="22"/>
      <c r="CD330" s="22"/>
      <c r="CE330" s="22"/>
      <c r="CF330" s="22"/>
      <c r="CG330" s="22"/>
      <c r="CH330" s="22"/>
      <c r="CI330" s="22"/>
      <c r="CJ330" s="22"/>
      <c r="CK330" s="22"/>
      <c r="CL330" s="22"/>
      <c r="CM330" s="22"/>
      <c r="CN330" s="22"/>
      <c r="CO330" s="22"/>
      <c r="CP330" s="22"/>
      <c r="CQ330" s="23"/>
    </row>
    <row r="331" spans="1:95" x14ac:dyDescent="0.2">
      <c r="A331" s="5" t="s">
        <v>407</v>
      </c>
      <c r="B331" s="20">
        <f t="shared" si="7"/>
        <v>652.96</v>
      </c>
      <c r="C331" s="21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>
        <v>6.08</v>
      </c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>
        <v>646.88</v>
      </c>
      <c r="AN331" s="22"/>
      <c r="AO331" s="22"/>
      <c r="AP331" s="22"/>
      <c r="AQ331" s="22"/>
      <c r="AR331" s="22"/>
      <c r="AS331" s="22"/>
      <c r="AT331" s="22"/>
      <c r="AU331" s="22"/>
      <c r="AV331" s="22"/>
      <c r="AW331" s="22"/>
      <c r="AX331" s="22"/>
      <c r="AY331" s="22"/>
      <c r="AZ331" s="22"/>
      <c r="BA331" s="22"/>
      <c r="BB331" s="22"/>
      <c r="BC331" s="22"/>
      <c r="BD331" s="22"/>
      <c r="BE331" s="22"/>
      <c r="BF331" s="22"/>
      <c r="BG331" s="22"/>
      <c r="BH331" s="22"/>
      <c r="BI331" s="22"/>
      <c r="BJ331" s="22"/>
      <c r="BK331" s="22"/>
      <c r="BL331" s="22"/>
      <c r="BM331" s="22"/>
      <c r="BN331" s="22"/>
      <c r="BO331" s="22"/>
      <c r="BP331" s="22"/>
      <c r="BQ331" s="22"/>
      <c r="BR331" s="22"/>
      <c r="BS331" s="22"/>
      <c r="BT331" s="22"/>
      <c r="BU331" s="22"/>
      <c r="BV331" s="22"/>
      <c r="BW331" s="22"/>
      <c r="BX331" s="22"/>
      <c r="BY331" s="22"/>
      <c r="BZ331" s="22"/>
      <c r="CA331" s="22"/>
      <c r="CB331" s="22"/>
      <c r="CC331" s="22"/>
      <c r="CD331" s="22"/>
      <c r="CE331" s="22"/>
      <c r="CF331" s="22"/>
      <c r="CG331" s="22"/>
      <c r="CH331" s="22"/>
      <c r="CI331" s="22"/>
      <c r="CJ331" s="22"/>
      <c r="CK331" s="22"/>
      <c r="CL331" s="22"/>
      <c r="CM331" s="22"/>
      <c r="CN331" s="22"/>
      <c r="CO331" s="22"/>
      <c r="CP331" s="22"/>
      <c r="CQ331" s="23"/>
    </row>
    <row r="332" spans="1:95" x14ac:dyDescent="0.2">
      <c r="A332" s="5" t="s">
        <v>408</v>
      </c>
      <c r="B332" s="20">
        <f t="shared" si="7"/>
        <v>1627.9199999999998</v>
      </c>
      <c r="C332" s="21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2"/>
      <c r="AR332" s="22"/>
      <c r="AS332" s="22"/>
      <c r="AT332" s="22"/>
      <c r="AU332" s="22"/>
      <c r="AV332" s="22"/>
      <c r="AW332" s="22"/>
      <c r="AX332" s="22"/>
      <c r="AY332" s="22">
        <v>1588.32</v>
      </c>
      <c r="AZ332" s="22"/>
      <c r="BA332" s="22"/>
      <c r="BB332" s="22"/>
      <c r="BC332" s="22"/>
      <c r="BD332" s="22"/>
      <c r="BE332" s="22"/>
      <c r="BF332" s="22"/>
      <c r="BG332" s="22"/>
      <c r="BH332" s="22"/>
      <c r="BI332" s="22"/>
      <c r="BJ332" s="22"/>
      <c r="BK332" s="22"/>
      <c r="BL332" s="22"/>
      <c r="BM332" s="22"/>
      <c r="BN332" s="22"/>
      <c r="BO332" s="22"/>
      <c r="BP332" s="22"/>
      <c r="BQ332" s="22"/>
      <c r="BR332" s="22"/>
      <c r="BS332" s="22"/>
      <c r="BT332" s="22"/>
      <c r="BU332" s="22"/>
      <c r="BV332" s="22"/>
      <c r="BW332" s="22"/>
      <c r="BX332" s="22">
        <v>39.6</v>
      </c>
      <c r="BY332" s="22"/>
      <c r="BZ332" s="22"/>
      <c r="CA332" s="22"/>
      <c r="CB332" s="22"/>
      <c r="CC332" s="22"/>
      <c r="CD332" s="22"/>
      <c r="CE332" s="22"/>
      <c r="CF332" s="22"/>
      <c r="CG332" s="22"/>
      <c r="CH332" s="22"/>
      <c r="CI332" s="22"/>
      <c r="CJ332" s="22"/>
      <c r="CK332" s="22"/>
      <c r="CL332" s="22"/>
      <c r="CM332" s="22"/>
      <c r="CN332" s="22"/>
      <c r="CO332" s="22"/>
      <c r="CP332" s="22"/>
      <c r="CQ332" s="23"/>
    </row>
    <row r="333" spans="1:95" x14ac:dyDescent="0.2">
      <c r="A333" s="5" t="s">
        <v>409</v>
      </c>
      <c r="B333" s="20">
        <f t="shared" si="7"/>
        <v>253.64</v>
      </c>
      <c r="C333" s="21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>
        <v>9.64</v>
      </c>
      <c r="Q333" s="22"/>
      <c r="R333" s="22"/>
      <c r="S333" s="22"/>
      <c r="T333" s="22"/>
      <c r="U333" s="22"/>
      <c r="V333" s="22"/>
      <c r="W333" s="22"/>
      <c r="X333" s="22"/>
      <c r="Y333" s="22">
        <v>75</v>
      </c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  <c r="AV333" s="22"/>
      <c r="AW333" s="22"/>
      <c r="AX333" s="22"/>
      <c r="AY333" s="22"/>
      <c r="AZ333" s="22"/>
      <c r="BA333" s="22"/>
      <c r="BB333" s="22"/>
      <c r="BC333" s="22"/>
      <c r="BD333" s="22"/>
      <c r="BE333" s="22"/>
      <c r="BF333" s="22"/>
      <c r="BG333" s="22"/>
      <c r="BH333" s="22"/>
      <c r="BI333" s="22"/>
      <c r="BJ333" s="22"/>
      <c r="BK333" s="22"/>
      <c r="BL333" s="22"/>
      <c r="BM333" s="22"/>
      <c r="BN333" s="22"/>
      <c r="BO333" s="22"/>
      <c r="BP333" s="22"/>
      <c r="BQ333" s="22"/>
      <c r="BR333" s="22"/>
      <c r="BS333" s="22"/>
      <c r="BT333" s="22"/>
      <c r="BU333" s="22"/>
      <c r="BV333" s="22"/>
      <c r="BW333" s="22"/>
      <c r="BX333" s="22">
        <v>169</v>
      </c>
      <c r="BY333" s="22"/>
      <c r="BZ333" s="22"/>
      <c r="CA333" s="22"/>
      <c r="CB333" s="22"/>
      <c r="CC333" s="22"/>
      <c r="CD333" s="22"/>
      <c r="CE333" s="22"/>
      <c r="CF333" s="22"/>
      <c r="CG333" s="22"/>
      <c r="CH333" s="22"/>
      <c r="CI333" s="22"/>
      <c r="CJ333" s="22"/>
      <c r="CK333" s="22"/>
      <c r="CL333" s="22"/>
      <c r="CM333" s="22"/>
      <c r="CN333" s="22"/>
      <c r="CO333" s="22"/>
      <c r="CP333" s="22"/>
      <c r="CQ333" s="23"/>
    </row>
    <row r="334" spans="1:95" x14ac:dyDescent="0.2">
      <c r="A334" s="5" t="s">
        <v>410</v>
      </c>
      <c r="B334" s="20">
        <f t="shared" si="7"/>
        <v>28135.5</v>
      </c>
      <c r="C334" s="21"/>
      <c r="D334" s="22"/>
      <c r="E334" s="22"/>
      <c r="F334" s="22"/>
      <c r="G334" s="22">
        <v>28006.5</v>
      </c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  <c r="AQ334" s="22"/>
      <c r="AR334" s="22"/>
      <c r="AS334" s="22"/>
      <c r="AT334" s="22"/>
      <c r="AU334" s="22"/>
      <c r="AV334" s="22"/>
      <c r="AW334" s="22"/>
      <c r="AX334" s="22"/>
      <c r="AY334" s="22"/>
      <c r="AZ334" s="22"/>
      <c r="BA334" s="22"/>
      <c r="BB334" s="22"/>
      <c r="BC334" s="22"/>
      <c r="BD334" s="22"/>
      <c r="BE334" s="22"/>
      <c r="BF334" s="22"/>
      <c r="BG334" s="22"/>
      <c r="BH334" s="22"/>
      <c r="BI334" s="22"/>
      <c r="BJ334" s="22"/>
      <c r="BK334" s="22"/>
      <c r="BL334" s="22"/>
      <c r="BM334" s="22"/>
      <c r="BN334" s="22"/>
      <c r="BO334" s="22"/>
      <c r="BP334" s="22"/>
      <c r="BQ334" s="22"/>
      <c r="BR334" s="22"/>
      <c r="BS334" s="22"/>
      <c r="BT334" s="22"/>
      <c r="BU334" s="22"/>
      <c r="BV334" s="22"/>
      <c r="BW334" s="22"/>
      <c r="BX334" s="22">
        <v>129</v>
      </c>
      <c r="BY334" s="22"/>
      <c r="BZ334" s="22"/>
      <c r="CA334" s="22"/>
      <c r="CB334" s="22"/>
      <c r="CC334" s="22"/>
      <c r="CD334" s="22"/>
      <c r="CE334" s="22"/>
      <c r="CF334" s="22"/>
      <c r="CG334" s="22"/>
      <c r="CH334" s="22"/>
      <c r="CI334" s="22"/>
      <c r="CJ334" s="22"/>
      <c r="CK334" s="22"/>
      <c r="CL334" s="22"/>
      <c r="CM334" s="22"/>
      <c r="CN334" s="22"/>
      <c r="CO334" s="22"/>
      <c r="CP334" s="22"/>
      <c r="CQ334" s="23"/>
    </row>
    <row r="335" spans="1:95" x14ac:dyDescent="0.2">
      <c r="A335" s="5" t="s">
        <v>411</v>
      </c>
      <c r="B335" s="20">
        <f t="shared" si="7"/>
        <v>5222.82</v>
      </c>
      <c r="C335" s="21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>
        <v>11.78</v>
      </c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  <c r="AR335" s="22"/>
      <c r="AS335" s="22"/>
      <c r="AT335" s="22"/>
      <c r="AU335" s="22"/>
      <c r="AV335" s="22"/>
      <c r="AW335" s="22"/>
      <c r="AX335" s="22"/>
      <c r="AY335" s="22">
        <v>5211.04</v>
      </c>
      <c r="AZ335" s="22"/>
      <c r="BA335" s="22"/>
      <c r="BB335" s="22"/>
      <c r="BC335" s="22"/>
      <c r="BD335" s="22"/>
      <c r="BE335" s="22"/>
      <c r="BF335" s="22"/>
      <c r="BG335" s="22"/>
      <c r="BH335" s="22"/>
      <c r="BI335" s="22"/>
      <c r="BJ335" s="22"/>
      <c r="BK335" s="22"/>
      <c r="BL335" s="22"/>
      <c r="BM335" s="22"/>
      <c r="BN335" s="22"/>
      <c r="BO335" s="22"/>
      <c r="BP335" s="22"/>
      <c r="BQ335" s="22"/>
      <c r="BR335" s="22"/>
      <c r="BS335" s="22"/>
      <c r="BT335" s="22"/>
      <c r="BU335" s="22"/>
      <c r="BV335" s="22"/>
      <c r="BW335" s="22"/>
      <c r="BX335" s="22"/>
      <c r="BY335" s="22"/>
      <c r="BZ335" s="22"/>
      <c r="CA335" s="22"/>
      <c r="CB335" s="22"/>
      <c r="CC335" s="22"/>
      <c r="CD335" s="22"/>
      <c r="CE335" s="22"/>
      <c r="CF335" s="22"/>
      <c r="CG335" s="22"/>
      <c r="CH335" s="22"/>
      <c r="CI335" s="22"/>
      <c r="CJ335" s="22"/>
      <c r="CK335" s="22"/>
      <c r="CL335" s="22"/>
      <c r="CM335" s="22"/>
      <c r="CN335" s="22"/>
      <c r="CO335" s="22"/>
      <c r="CP335" s="22"/>
      <c r="CQ335" s="23"/>
    </row>
    <row r="336" spans="1:95" x14ac:dyDescent="0.2">
      <c r="A336" s="5" t="s">
        <v>412</v>
      </c>
      <c r="B336" s="20">
        <f t="shared" si="7"/>
        <v>80.759999999999991</v>
      </c>
      <c r="C336" s="21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>
        <v>16.16</v>
      </c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  <c r="AW336" s="22"/>
      <c r="AX336" s="22"/>
      <c r="AY336" s="22"/>
      <c r="AZ336" s="22"/>
      <c r="BA336" s="22"/>
      <c r="BB336" s="22"/>
      <c r="BC336" s="22"/>
      <c r="BD336" s="22"/>
      <c r="BE336" s="22"/>
      <c r="BF336" s="22"/>
      <c r="BG336" s="22"/>
      <c r="BH336" s="22"/>
      <c r="BI336" s="22"/>
      <c r="BJ336" s="22"/>
      <c r="BK336" s="22"/>
      <c r="BL336" s="22"/>
      <c r="BM336" s="22"/>
      <c r="BN336" s="22"/>
      <c r="BO336" s="22"/>
      <c r="BP336" s="22"/>
      <c r="BQ336" s="22"/>
      <c r="BR336" s="22"/>
      <c r="BS336" s="22"/>
      <c r="BT336" s="22"/>
      <c r="BU336" s="22"/>
      <c r="BV336" s="22"/>
      <c r="BW336" s="22"/>
      <c r="BX336" s="22">
        <v>64.599999999999994</v>
      </c>
      <c r="BY336" s="22"/>
      <c r="BZ336" s="22"/>
      <c r="CA336" s="22"/>
      <c r="CB336" s="22"/>
      <c r="CC336" s="22"/>
      <c r="CD336" s="22"/>
      <c r="CE336" s="22"/>
      <c r="CF336" s="22"/>
      <c r="CG336" s="22"/>
      <c r="CH336" s="22"/>
      <c r="CI336" s="22"/>
      <c r="CJ336" s="22"/>
      <c r="CK336" s="22"/>
      <c r="CL336" s="22"/>
      <c r="CM336" s="22"/>
      <c r="CN336" s="22"/>
      <c r="CO336" s="22"/>
      <c r="CP336" s="22"/>
      <c r="CQ336" s="23"/>
    </row>
    <row r="337" spans="1:95" x14ac:dyDescent="0.2">
      <c r="A337" s="5" t="s">
        <v>413</v>
      </c>
      <c r="B337" s="20">
        <f t="shared" si="7"/>
        <v>214.72</v>
      </c>
      <c r="C337" s="21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>
        <v>46.12</v>
      </c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  <c r="AX337" s="22"/>
      <c r="AY337" s="22"/>
      <c r="AZ337" s="22"/>
      <c r="BA337" s="22"/>
      <c r="BB337" s="22"/>
      <c r="BC337" s="22"/>
      <c r="BD337" s="22"/>
      <c r="BE337" s="22"/>
      <c r="BF337" s="22"/>
      <c r="BG337" s="22"/>
      <c r="BH337" s="22"/>
      <c r="BI337" s="22"/>
      <c r="BJ337" s="22"/>
      <c r="BK337" s="22"/>
      <c r="BL337" s="22"/>
      <c r="BM337" s="22"/>
      <c r="BN337" s="22"/>
      <c r="BO337" s="22"/>
      <c r="BP337" s="22"/>
      <c r="BQ337" s="22"/>
      <c r="BR337" s="22"/>
      <c r="BS337" s="22"/>
      <c r="BT337" s="22"/>
      <c r="BU337" s="22"/>
      <c r="BV337" s="22"/>
      <c r="BW337" s="22"/>
      <c r="BX337" s="22">
        <v>168.6</v>
      </c>
      <c r="BY337" s="22"/>
      <c r="BZ337" s="22"/>
      <c r="CA337" s="22"/>
      <c r="CB337" s="22"/>
      <c r="CC337" s="22"/>
      <c r="CD337" s="22"/>
      <c r="CE337" s="22"/>
      <c r="CF337" s="22"/>
      <c r="CG337" s="22"/>
      <c r="CH337" s="22"/>
      <c r="CI337" s="22"/>
      <c r="CJ337" s="22"/>
      <c r="CK337" s="22"/>
      <c r="CL337" s="22"/>
      <c r="CM337" s="22"/>
      <c r="CN337" s="22"/>
      <c r="CO337" s="22"/>
      <c r="CP337" s="22"/>
      <c r="CQ337" s="23"/>
    </row>
    <row r="338" spans="1:95" x14ac:dyDescent="0.2">
      <c r="A338" s="5" t="s">
        <v>414</v>
      </c>
      <c r="B338" s="20">
        <f t="shared" si="7"/>
        <v>33.08</v>
      </c>
      <c r="C338" s="21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>
        <v>8.08</v>
      </c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  <c r="AQ338" s="22"/>
      <c r="AR338" s="22"/>
      <c r="AS338" s="22"/>
      <c r="AT338" s="22"/>
      <c r="AU338" s="22"/>
      <c r="AV338" s="22"/>
      <c r="AW338" s="22"/>
      <c r="AX338" s="22"/>
      <c r="AY338" s="22"/>
      <c r="AZ338" s="22"/>
      <c r="BA338" s="22"/>
      <c r="BB338" s="22"/>
      <c r="BC338" s="22"/>
      <c r="BD338" s="22"/>
      <c r="BE338" s="22"/>
      <c r="BF338" s="22"/>
      <c r="BG338" s="22"/>
      <c r="BH338" s="22"/>
      <c r="BI338" s="22"/>
      <c r="BJ338" s="22"/>
      <c r="BK338" s="22"/>
      <c r="BL338" s="22"/>
      <c r="BM338" s="22"/>
      <c r="BN338" s="22"/>
      <c r="BO338" s="22"/>
      <c r="BP338" s="22"/>
      <c r="BQ338" s="22"/>
      <c r="BR338" s="22"/>
      <c r="BS338" s="22"/>
      <c r="BT338" s="22"/>
      <c r="BU338" s="22"/>
      <c r="BV338" s="22"/>
      <c r="BW338" s="22"/>
      <c r="BX338" s="22">
        <v>25</v>
      </c>
      <c r="BY338" s="22"/>
      <c r="BZ338" s="22"/>
      <c r="CA338" s="22"/>
      <c r="CB338" s="22"/>
      <c r="CC338" s="22"/>
      <c r="CD338" s="22"/>
      <c r="CE338" s="22"/>
      <c r="CF338" s="22"/>
      <c r="CG338" s="22"/>
      <c r="CH338" s="22"/>
      <c r="CI338" s="22"/>
      <c r="CJ338" s="22"/>
      <c r="CK338" s="22"/>
      <c r="CL338" s="22"/>
      <c r="CM338" s="22"/>
      <c r="CN338" s="22"/>
      <c r="CO338" s="22"/>
      <c r="CP338" s="22"/>
      <c r="CQ338" s="23"/>
    </row>
    <row r="339" spans="1:95" x14ac:dyDescent="0.2">
      <c r="A339" s="5" t="s">
        <v>415</v>
      </c>
      <c r="B339" s="20">
        <f t="shared" si="7"/>
        <v>15434.33</v>
      </c>
      <c r="C339" s="21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>
        <v>15434.33</v>
      </c>
      <c r="AQ339" s="22"/>
      <c r="AR339" s="22"/>
      <c r="AS339" s="22"/>
      <c r="AT339" s="22"/>
      <c r="AU339" s="22"/>
      <c r="AV339" s="22"/>
      <c r="AW339" s="22"/>
      <c r="AX339" s="22"/>
      <c r="AY339" s="22"/>
      <c r="AZ339" s="22"/>
      <c r="BA339" s="22"/>
      <c r="BB339" s="22"/>
      <c r="BC339" s="22"/>
      <c r="BD339" s="22"/>
      <c r="BE339" s="22"/>
      <c r="BF339" s="22"/>
      <c r="BG339" s="22"/>
      <c r="BH339" s="22"/>
      <c r="BI339" s="22"/>
      <c r="BJ339" s="22"/>
      <c r="BK339" s="22"/>
      <c r="BL339" s="22"/>
      <c r="BM339" s="22"/>
      <c r="BN339" s="22"/>
      <c r="BO339" s="22"/>
      <c r="BP339" s="22"/>
      <c r="BQ339" s="22"/>
      <c r="BR339" s="22"/>
      <c r="BS339" s="22"/>
      <c r="BT339" s="22"/>
      <c r="BU339" s="22"/>
      <c r="BV339" s="22"/>
      <c r="BW339" s="22"/>
      <c r="BX339" s="22"/>
      <c r="BY339" s="22"/>
      <c r="BZ339" s="22"/>
      <c r="CA339" s="22"/>
      <c r="CB339" s="22"/>
      <c r="CC339" s="22"/>
      <c r="CD339" s="22"/>
      <c r="CE339" s="22"/>
      <c r="CF339" s="22"/>
      <c r="CG339" s="22"/>
      <c r="CH339" s="22"/>
      <c r="CI339" s="22"/>
      <c r="CJ339" s="22"/>
      <c r="CK339" s="22"/>
      <c r="CL339" s="22"/>
      <c r="CM339" s="22"/>
      <c r="CN339" s="22"/>
      <c r="CO339" s="22"/>
      <c r="CP339" s="22"/>
      <c r="CQ339" s="23"/>
    </row>
    <row r="340" spans="1:95" x14ac:dyDescent="0.2">
      <c r="A340" s="5" t="s">
        <v>416</v>
      </c>
      <c r="B340" s="20">
        <f t="shared" si="7"/>
        <v>169.56</v>
      </c>
      <c r="C340" s="21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>
        <v>11.18</v>
      </c>
      <c r="Q340" s="22"/>
      <c r="R340" s="22"/>
      <c r="S340" s="22"/>
      <c r="T340" s="22"/>
      <c r="U340" s="22"/>
      <c r="V340" s="22"/>
      <c r="W340" s="22"/>
      <c r="X340" s="22">
        <v>142.68</v>
      </c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  <c r="AW340" s="22"/>
      <c r="AX340" s="22"/>
      <c r="AY340" s="22"/>
      <c r="AZ340" s="22"/>
      <c r="BA340" s="22"/>
      <c r="BB340" s="22">
        <v>15.7</v>
      </c>
      <c r="BC340" s="22"/>
      <c r="BD340" s="22"/>
      <c r="BE340" s="22"/>
      <c r="BF340" s="22"/>
      <c r="BG340" s="22"/>
      <c r="BH340" s="22"/>
      <c r="BI340" s="22"/>
      <c r="BJ340" s="22"/>
      <c r="BK340" s="22"/>
      <c r="BL340" s="22"/>
      <c r="BM340" s="22"/>
      <c r="BN340" s="22"/>
      <c r="BO340" s="22"/>
      <c r="BP340" s="22"/>
      <c r="BQ340" s="22"/>
      <c r="BR340" s="22"/>
      <c r="BS340" s="22"/>
      <c r="BT340" s="22"/>
      <c r="BU340" s="22"/>
      <c r="BV340" s="22"/>
      <c r="BW340" s="22"/>
      <c r="BX340" s="22"/>
      <c r="BY340" s="22"/>
      <c r="BZ340" s="22"/>
      <c r="CA340" s="22"/>
      <c r="CB340" s="22"/>
      <c r="CC340" s="22"/>
      <c r="CD340" s="22"/>
      <c r="CE340" s="22"/>
      <c r="CF340" s="22"/>
      <c r="CG340" s="22"/>
      <c r="CH340" s="22"/>
      <c r="CI340" s="22"/>
      <c r="CJ340" s="22"/>
      <c r="CK340" s="22"/>
      <c r="CL340" s="22"/>
      <c r="CM340" s="22"/>
      <c r="CN340" s="22"/>
      <c r="CO340" s="22"/>
      <c r="CP340" s="22"/>
      <c r="CQ340" s="23"/>
    </row>
    <row r="341" spans="1:95" x14ac:dyDescent="0.2">
      <c r="A341" s="5" t="s">
        <v>417</v>
      </c>
      <c r="B341" s="20">
        <f t="shared" si="7"/>
        <v>423.31999999999994</v>
      </c>
      <c r="C341" s="21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>
        <v>28.32</v>
      </c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>
        <v>280.89999999999998</v>
      </c>
      <c r="AQ341" s="22"/>
      <c r="AR341" s="22"/>
      <c r="AS341" s="22"/>
      <c r="AT341" s="22"/>
      <c r="AU341" s="22"/>
      <c r="AV341" s="22"/>
      <c r="AW341" s="22"/>
      <c r="AX341" s="22"/>
      <c r="AY341" s="22"/>
      <c r="AZ341" s="22"/>
      <c r="BA341" s="22"/>
      <c r="BB341" s="22"/>
      <c r="BC341" s="22"/>
      <c r="BD341" s="22"/>
      <c r="BE341" s="22"/>
      <c r="BF341" s="22"/>
      <c r="BG341" s="22"/>
      <c r="BH341" s="22"/>
      <c r="BI341" s="22"/>
      <c r="BJ341" s="22"/>
      <c r="BK341" s="22"/>
      <c r="BL341" s="22"/>
      <c r="BM341" s="22"/>
      <c r="BN341" s="22"/>
      <c r="BO341" s="22"/>
      <c r="BP341" s="22"/>
      <c r="BQ341" s="22"/>
      <c r="BR341" s="22"/>
      <c r="BS341" s="22"/>
      <c r="BT341" s="22"/>
      <c r="BU341" s="22"/>
      <c r="BV341" s="22"/>
      <c r="BW341" s="22"/>
      <c r="BX341" s="22">
        <v>114.1</v>
      </c>
      <c r="BY341" s="22"/>
      <c r="BZ341" s="22"/>
      <c r="CA341" s="22"/>
      <c r="CB341" s="22"/>
      <c r="CC341" s="22"/>
      <c r="CD341" s="22"/>
      <c r="CE341" s="22"/>
      <c r="CF341" s="22"/>
      <c r="CG341" s="22"/>
      <c r="CH341" s="22"/>
      <c r="CI341" s="22"/>
      <c r="CJ341" s="22"/>
      <c r="CK341" s="22"/>
      <c r="CL341" s="22"/>
      <c r="CM341" s="22"/>
      <c r="CN341" s="22"/>
      <c r="CO341" s="22"/>
      <c r="CP341" s="22"/>
      <c r="CQ341" s="23"/>
    </row>
    <row r="342" spans="1:95" x14ac:dyDescent="0.2">
      <c r="A342" s="5" t="s">
        <v>418</v>
      </c>
      <c r="B342" s="20">
        <f t="shared" si="7"/>
        <v>64.599999999999994</v>
      </c>
      <c r="C342" s="21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  <c r="AS342" s="22"/>
      <c r="AT342" s="22"/>
      <c r="AU342" s="22"/>
      <c r="AV342" s="22"/>
      <c r="AW342" s="22"/>
      <c r="AX342" s="22"/>
      <c r="AY342" s="22"/>
      <c r="AZ342" s="22"/>
      <c r="BA342" s="22"/>
      <c r="BB342" s="22"/>
      <c r="BC342" s="22"/>
      <c r="BD342" s="22"/>
      <c r="BE342" s="22"/>
      <c r="BF342" s="22"/>
      <c r="BG342" s="22"/>
      <c r="BH342" s="22"/>
      <c r="BI342" s="22"/>
      <c r="BJ342" s="22"/>
      <c r="BK342" s="22"/>
      <c r="BL342" s="22"/>
      <c r="BM342" s="22"/>
      <c r="BN342" s="22"/>
      <c r="BO342" s="22"/>
      <c r="BP342" s="22"/>
      <c r="BQ342" s="22"/>
      <c r="BR342" s="22"/>
      <c r="BS342" s="22"/>
      <c r="BT342" s="22"/>
      <c r="BU342" s="22"/>
      <c r="BV342" s="22"/>
      <c r="BW342" s="22"/>
      <c r="BX342" s="22">
        <v>64.599999999999994</v>
      </c>
      <c r="BY342" s="22"/>
      <c r="BZ342" s="22"/>
      <c r="CA342" s="22"/>
      <c r="CB342" s="22"/>
      <c r="CC342" s="22"/>
      <c r="CD342" s="22"/>
      <c r="CE342" s="22"/>
      <c r="CF342" s="22"/>
      <c r="CG342" s="22"/>
      <c r="CH342" s="22"/>
      <c r="CI342" s="22"/>
      <c r="CJ342" s="22"/>
      <c r="CK342" s="22"/>
      <c r="CL342" s="22"/>
      <c r="CM342" s="22"/>
      <c r="CN342" s="22"/>
      <c r="CO342" s="22"/>
      <c r="CP342" s="22"/>
      <c r="CQ342" s="23"/>
    </row>
    <row r="343" spans="1:95" x14ac:dyDescent="0.2">
      <c r="A343" s="5" t="s">
        <v>419</v>
      </c>
      <c r="B343" s="20">
        <f t="shared" si="7"/>
        <v>89.86</v>
      </c>
      <c r="C343" s="21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>
        <v>15.36</v>
      </c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22"/>
      <c r="AV343" s="22"/>
      <c r="AW343" s="22"/>
      <c r="AX343" s="22"/>
      <c r="AY343" s="22"/>
      <c r="AZ343" s="22"/>
      <c r="BA343" s="22"/>
      <c r="BB343" s="22"/>
      <c r="BC343" s="22"/>
      <c r="BD343" s="22"/>
      <c r="BE343" s="22"/>
      <c r="BF343" s="22"/>
      <c r="BG343" s="22"/>
      <c r="BH343" s="22"/>
      <c r="BI343" s="22"/>
      <c r="BJ343" s="22"/>
      <c r="BK343" s="22"/>
      <c r="BL343" s="22"/>
      <c r="BM343" s="22"/>
      <c r="BN343" s="22"/>
      <c r="BO343" s="22"/>
      <c r="BP343" s="22"/>
      <c r="BQ343" s="22"/>
      <c r="BR343" s="22"/>
      <c r="BS343" s="22"/>
      <c r="BT343" s="22"/>
      <c r="BU343" s="22"/>
      <c r="BV343" s="22"/>
      <c r="BW343" s="22"/>
      <c r="BX343" s="22">
        <v>74.5</v>
      </c>
      <c r="BY343" s="22"/>
      <c r="BZ343" s="22"/>
      <c r="CA343" s="22"/>
      <c r="CB343" s="22"/>
      <c r="CC343" s="22"/>
      <c r="CD343" s="22"/>
      <c r="CE343" s="22"/>
      <c r="CF343" s="22"/>
      <c r="CG343" s="22"/>
      <c r="CH343" s="22"/>
      <c r="CI343" s="22"/>
      <c r="CJ343" s="22"/>
      <c r="CK343" s="22"/>
      <c r="CL343" s="22"/>
      <c r="CM343" s="22"/>
      <c r="CN343" s="22"/>
      <c r="CO343" s="22"/>
      <c r="CP343" s="22"/>
      <c r="CQ343" s="23"/>
    </row>
    <row r="344" spans="1:95" x14ac:dyDescent="0.2">
      <c r="A344" s="5" t="s">
        <v>420</v>
      </c>
      <c r="B344" s="20">
        <f t="shared" si="7"/>
        <v>49.5</v>
      </c>
      <c r="C344" s="21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  <c r="AV344" s="22"/>
      <c r="AW344" s="22"/>
      <c r="AX344" s="22"/>
      <c r="AY344" s="22"/>
      <c r="AZ344" s="22"/>
      <c r="BA344" s="22"/>
      <c r="BB344" s="22"/>
      <c r="BC344" s="22"/>
      <c r="BD344" s="22"/>
      <c r="BE344" s="22"/>
      <c r="BF344" s="22"/>
      <c r="BG344" s="22"/>
      <c r="BH344" s="22"/>
      <c r="BI344" s="22"/>
      <c r="BJ344" s="22"/>
      <c r="BK344" s="22"/>
      <c r="BL344" s="22"/>
      <c r="BM344" s="22"/>
      <c r="BN344" s="22"/>
      <c r="BO344" s="22"/>
      <c r="BP344" s="22"/>
      <c r="BQ344" s="22"/>
      <c r="BR344" s="22"/>
      <c r="BS344" s="22"/>
      <c r="BT344" s="22"/>
      <c r="BU344" s="22"/>
      <c r="BV344" s="22"/>
      <c r="BW344" s="22"/>
      <c r="BX344" s="22">
        <v>49.5</v>
      </c>
      <c r="BY344" s="22"/>
      <c r="BZ344" s="22"/>
      <c r="CA344" s="22"/>
      <c r="CB344" s="22"/>
      <c r="CC344" s="22"/>
      <c r="CD344" s="22"/>
      <c r="CE344" s="22"/>
      <c r="CF344" s="22"/>
      <c r="CG344" s="22"/>
      <c r="CH344" s="22"/>
      <c r="CI344" s="22"/>
      <c r="CJ344" s="22"/>
      <c r="CK344" s="22"/>
      <c r="CL344" s="22"/>
      <c r="CM344" s="22"/>
      <c r="CN344" s="22"/>
      <c r="CO344" s="22"/>
      <c r="CP344" s="22"/>
      <c r="CQ344" s="23"/>
    </row>
    <row r="345" spans="1:95" x14ac:dyDescent="0.2">
      <c r="A345" s="5" t="s">
        <v>421</v>
      </c>
      <c r="B345" s="20">
        <f t="shared" si="7"/>
        <v>129</v>
      </c>
      <c r="C345" s="21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  <c r="BE345" s="22"/>
      <c r="BF345" s="22"/>
      <c r="BG345" s="22"/>
      <c r="BH345" s="22"/>
      <c r="BI345" s="22"/>
      <c r="BJ345" s="22"/>
      <c r="BK345" s="22"/>
      <c r="BL345" s="22"/>
      <c r="BM345" s="22"/>
      <c r="BN345" s="22"/>
      <c r="BO345" s="22"/>
      <c r="BP345" s="22"/>
      <c r="BQ345" s="22"/>
      <c r="BR345" s="22"/>
      <c r="BS345" s="22"/>
      <c r="BT345" s="22"/>
      <c r="BU345" s="22"/>
      <c r="BV345" s="22"/>
      <c r="BW345" s="22"/>
      <c r="BX345" s="22">
        <v>129</v>
      </c>
      <c r="BY345" s="22"/>
      <c r="BZ345" s="22"/>
      <c r="CA345" s="22"/>
      <c r="CB345" s="22"/>
      <c r="CC345" s="22"/>
      <c r="CD345" s="22"/>
      <c r="CE345" s="22"/>
      <c r="CF345" s="22"/>
      <c r="CG345" s="22"/>
      <c r="CH345" s="22"/>
      <c r="CI345" s="22"/>
      <c r="CJ345" s="22"/>
      <c r="CK345" s="22"/>
      <c r="CL345" s="22"/>
      <c r="CM345" s="22"/>
      <c r="CN345" s="22"/>
      <c r="CO345" s="22"/>
      <c r="CP345" s="22"/>
      <c r="CQ345" s="23"/>
    </row>
    <row r="346" spans="1:95" x14ac:dyDescent="0.2">
      <c r="A346" s="5" t="s">
        <v>422</v>
      </c>
      <c r="B346" s="20">
        <f t="shared" si="7"/>
        <v>339</v>
      </c>
      <c r="C346" s="21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2"/>
      <c r="AR346" s="22"/>
      <c r="AS346" s="22"/>
      <c r="AT346" s="22"/>
      <c r="AU346" s="22"/>
      <c r="AV346" s="22"/>
      <c r="AW346" s="22"/>
      <c r="AX346" s="22"/>
      <c r="AY346" s="22"/>
      <c r="AZ346" s="22"/>
      <c r="BA346" s="22"/>
      <c r="BB346" s="22"/>
      <c r="BC346" s="22"/>
      <c r="BD346" s="22"/>
      <c r="BE346" s="22"/>
      <c r="BF346" s="22"/>
      <c r="BG346" s="22"/>
      <c r="BH346" s="22"/>
      <c r="BI346" s="22"/>
      <c r="BJ346" s="22"/>
      <c r="BK346" s="22"/>
      <c r="BL346" s="22"/>
      <c r="BM346" s="22"/>
      <c r="BN346" s="22"/>
      <c r="BO346" s="22"/>
      <c r="BP346" s="22"/>
      <c r="BQ346" s="22"/>
      <c r="BR346" s="22"/>
      <c r="BS346" s="22"/>
      <c r="BT346" s="22"/>
      <c r="BU346" s="22"/>
      <c r="BV346" s="22"/>
      <c r="BW346" s="22"/>
      <c r="BX346" s="22">
        <v>339</v>
      </c>
      <c r="BY346" s="22"/>
      <c r="BZ346" s="22"/>
      <c r="CA346" s="22"/>
      <c r="CB346" s="22"/>
      <c r="CC346" s="22"/>
      <c r="CD346" s="22"/>
      <c r="CE346" s="22"/>
      <c r="CF346" s="22"/>
      <c r="CG346" s="22"/>
      <c r="CH346" s="22"/>
      <c r="CI346" s="22"/>
      <c r="CJ346" s="22"/>
      <c r="CK346" s="22"/>
      <c r="CL346" s="22"/>
      <c r="CM346" s="22"/>
      <c r="CN346" s="22"/>
      <c r="CO346" s="22"/>
      <c r="CP346" s="22"/>
      <c r="CQ346" s="23"/>
    </row>
    <row r="347" spans="1:95" x14ac:dyDescent="0.2">
      <c r="A347" s="5" t="s">
        <v>423</v>
      </c>
      <c r="B347" s="20">
        <f t="shared" si="7"/>
        <v>1740</v>
      </c>
      <c r="C347" s="21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2"/>
      <c r="AR347" s="22"/>
      <c r="AS347" s="22"/>
      <c r="AT347" s="22"/>
      <c r="AU347" s="22"/>
      <c r="AV347" s="22"/>
      <c r="AW347" s="22">
        <v>1740</v>
      </c>
      <c r="AX347" s="22"/>
      <c r="AY347" s="22"/>
      <c r="AZ347" s="22"/>
      <c r="BA347" s="22"/>
      <c r="BB347" s="22"/>
      <c r="BC347" s="22"/>
      <c r="BD347" s="22"/>
      <c r="BE347" s="22"/>
      <c r="BF347" s="22"/>
      <c r="BG347" s="22"/>
      <c r="BH347" s="22"/>
      <c r="BI347" s="22"/>
      <c r="BJ347" s="22"/>
      <c r="BK347" s="22"/>
      <c r="BL347" s="22"/>
      <c r="BM347" s="22"/>
      <c r="BN347" s="22"/>
      <c r="BO347" s="22"/>
      <c r="BP347" s="22"/>
      <c r="BQ347" s="22"/>
      <c r="BR347" s="22"/>
      <c r="BS347" s="22"/>
      <c r="BT347" s="22"/>
      <c r="BU347" s="22"/>
      <c r="BV347" s="22"/>
      <c r="BW347" s="22"/>
      <c r="BX347" s="22"/>
      <c r="BY347" s="22"/>
      <c r="BZ347" s="22"/>
      <c r="CA347" s="22"/>
      <c r="CB347" s="22"/>
      <c r="CC347" s="22"/>
      <c r="CD347" s="22"/>
      <c r="CE347" s="22"/>
      <c r="CF347" s="22"/>
      <c r="CG347" s="22"/>
      <c r="CH347" s="22"/>
      <c r="CI347" s="22"/>
      <c r="CJ347" s="22"/>
      <c r="CK347" s="22"/>
      <c r="CL347" s="22"/>
      <c r="CM347" s="22"/>
      <c r="CN347" s="22"/>
      <c r="CO347" s="22"/>
      <c r="CP347" s="22"/>
      <c r="CQ347" s="23"/>
    </row>
    <row r="348" spans="1:95" x14ac:dyDescent="0.2">
      <c r="A348" s="5" t="s">
        <v>424</v>
      </c>
      <c r="B348" s="20">
        <f t="shared" si="7"/>
        <v>1640.2</v>
      </c>
      <c r="C348" s="21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>
        <v>1471.2</v>
      </c>
      <c r="BC348" s="22"/>
      <c r="BD348" s="22"/>
      <c r="BE348" s="22"/>
      <c r="BF348" s="22"/>
      <c r="BG348" s="22"/>
      <c r="BH348" s="22"/>
      <c r="BI348" s="22"/>
      <c r="BJ348" s="22"/>
      <c r="BK348" s="22"/>
      <c r="BL348" s="22"/>
      <c r="BM348" s="22"/>
      <c r="BN348" s="22"/>
      <c r="BO348" s="22"/>
      <c r="BP348" s="22"/>
      <c r="BQ348" s="22"/>
      <c r="BR348" s="22"/>
      <c r="BS348" s="22"/>
      <c r="BT348" s="22"/>
      <c r="BU348" s="22"/>
      <c r="BV348" s="22"/>
      <c r="BW348" s="22"/>
      <c r="BX348" s="22">
        <v>169</v>
      </c>
      <c r="BY348" s="22"/>
      <c r="BZ348" s="22"/>
      <c r="CA348" s="22"/>
      <c r="CB348" s="22"/>
      <c r="CC348" s="22"/>
      <c r="CD348" s="22"/>
      <c r="CE348" s="22"/>
      <c r="CF348" s="22"/>
      <c r="CG348" s="22"/>
      <c r="CH348" s="22"/>
      <c r="CI348" s="22"/>
      <c r="CJ348" s="22"/>
      <c r="CK348" s="22"/>
      <c r="CL348" s="22"/>
      <c r="CM348" s="22"/>
      <c r="CN348" s="22"/>
      <c r="CO348" s="22"/>
      <c r="CP348" s="22"/>
      <c r="CQ348" s="23"/>
    </row>
    <row r="349" spans="1:95" x14ac:dyDescent="0.2">
      <c r="A349" s="5" t="s">
        <v>425</v>
      </c>
      <c r="B349" s="20">
        <f t="shared" si="7"/>
        <v>77518.12999999999</v>
      </c>
      <c r="C349" s="21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>
        <v>302.05</v>
      </c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  <c r="AN349" s="22"/>
      <c r="AO349" s="22"/>
      <c r="AP349" s="22"/>
      <c r="AQ349" s="22"/>
      <c r="AR349" s="22"/>
      <c r="AS349" s="22"/>
      <c r="AT349" s="22"/>
      <c r="AU349" s="22"/>
      <c r="AV349" s="22"/>
      <c r="AW349" s="22">
        <v>1215</v>
      </c>
      <c r="AX349" s="22"/>
      <c r="AY349" s="22"/>
      <c r="AZ349" s="22"/>
      <c r="BA349" s="22"/>
      <c r="BB349" s="22">
        <v>10126.18</v>
      </c>
      <c r="BC349" s="22"/>
      <c r="BD349" s="22">
        <v>65874.899999999994</v>
      </c>
      <c r="BE349" s="22"/>
      <c r="BF349" s="22"/>
      <c r="BG349" s="22"/>
      <c r="BH349" s="22"/>
      <c r="BI349" s="22"/>
      <c r="BJ349" s="22"/>
      <c r="BK349" s="22"/>
      <c r="BL349" s="22"/>
      <c r="BM349" s="22"/>
      <c r="BN349" s="22"/>
      <c r="BO349" s="22"/>
      <c r="BP349" s="22"/>
      <c r="BQ349" s="22"/>
      <c r="BR349" s="22"/>
      <c r="BS349" s="22"/>
      <c r="BT349" s="22"/>
      <c r="BU349" s="22"/>
      <c r="BV349" s="22"/>
      <c r="BW349" s="22"/>
      <c r="BX349" s="22"/>
      <c r="BY349" s="22"/>
      <c r="BZ349" s="22"/>
      <c r="CA349" s="22"/>
      <c r="CB349" s="22"/>
      <c r="CC349" s="22"/>
      <c r="CD349" s="22"/>
      <c r="CE349" s="22"/>
      <c r="CF349" s="22"/>
      <c r="CG349" s="22"/>
      <c r="CH349" s="22"/>
      <c r="CI349" s="22"/>
      <c r="CJ349" s="22"/>
      <c r="CK349" s="22"/>
      <c r="CL349" s="22"/>
      <c r="CM349" s="22"/>
      <c r="CN349" s="22"/>
      <c r="CO349" s="22"/>
      <c r="CP349" s="22"/>
      <c r="CQ349" s="23"/>
    </row>
    <row r="350" spans="1:95" x14ac:dyDescent="0.2">
      <c r="A350" s="5" t="s">
        <v>426</v>
      </c>
      <c r="B350" s="20">
        <f t="shared" si="7"/>
        <v>34385</v>
      </c>
      <c r="C350" s="21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  <c r="AQ350" s="22"/>
      <c r="AR350" s="22"/>
      <c r="AS350" s="22"/>
      <c r="AT350" s="22"/>
      <c r="AU350" s="22"/>
      <c r="AV350" s="22"/>
      <c r="AW350" s="22"/>
      <c r="AX350" s="22"/>
      <c r="AY350" s="22"/>
      <c r="AZ350" s="22"/>
      <c r="BA350" s="22"/>
      <c r="BB350" s="22">
        <v>3423.22</v>
      </c>
      <c r="BC350" s="22"/>
      <c r="BD350" s="22">
        <v>30703.78</v>
      </c>
      <c r="BE350" s="22"/>
      <c r="BF350" s="22"/>
      <c r="BG350" s="22"/>
      <c r="BH350" s="22"/>
      <c r="BI350" s="22"/>
      <c r="BJ350" s="22"/>
      <c r="BK350" s="22"/>
      <c r="BL350" s="22"/>
      <c r="BM350" s="22"/>
      <c r="BN350" s="22"/>
      <c r="BO350" s="22"/>
      <c r="BP350" s="22"/>
      <c r="BQ350" s="22"/>
      <c r="BR350" s="22"/>
      <c r="BS350" s="22"/>
      <c r="BT350" s="22"/>
      <c r="BU350" s="22"/>
      <c r="BV350" s="22"/>
      <c r="BW350" s="22"/>
      <c r="BX350" s="22">
        <v>258</v>
      </c>
      <c r="BY350" s="22"/>
      <c r="BZ350" s="22"/>
      <c r="CA350" s="22"/>
      <c r="CB350" s="22"/>
      <c r="CC350" s="22"/>
      <c r="CD350" s="22"/>
      <c r="CE350" s="22"/>
      <c r="CF350" s="22"/>
      <c r="CG350" s="22"/>
      <c r="CH350" s="22"/>
      <c r="CI350" s="22"/>
      <c r="CJ350" s="22"/>
      <c r="CK350" s="22"/>
      <c r="CL350" s="22"/>
      <c r="CM350" s="22"/>
      <c r="CN350" s="22"/>
      <c r="CO350" s="22"/>
      <c r="CP350" s="22"/>
      <c r="CQ350" s="23"/>
    </row>
    <row r="351" spans="1:95" x14ac:dyDescent="0.2">
      <c r="A351" s="5" t="s">
        <v>427</v>
      </c>
      <c r="B351" s="20">
        <f t="shared" si="7"/>
        <v>313028.2</v>
      </c>
      <c r="C351" s="21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  <c r="AW351" s="22"/>
      <c r="AX351" s="22"/>
      <c r="AY351" s="22"/>
      <c r="AZ351" s="22"/>
      <c r="BA351" s="22"/>
      <c r="BB351" s="22"/>
      <c r="BC351" s="22"/>
      <c r="BD351" s="22">
        <v>307466.3</v>
      </c>
      <c r="BE351" s="22"/>
      <c r="BF351" s="22"/>
      <c r="BG351" s="22"/>
      <c r="BH351" s="22"/>
      <c r="BI351" s="22"/>
      <c r="BJ351" s="22"/>
      <c r="BK351" s="22"/>
      <c r="BL351" s="22"/>
      <c r="BM351" s="22"/>
      <c r="BN351" s="22"/>
      <c r="BO351" s="22"/>
      <c r="BP351" s="22"/>
      <c r="BQ351" s="22"/>
      <c r="BR351" s="22">
        <v>50</v>
      </c>
      <c r="BS351" s="22"/>
      <c r="BT351" s="22"/>
      <c r="BU351" s="22"/>
      <c r="BV351" s="22"/>
      <c r="BW351" s="22"/>
      <c r="BX351" s="22">
        <v>5511.9</v>
      </c>
      <c r="BY351" s="22"/>
      <c r="BZ351" s="22"/>
      <c r="CA351" s="22"/>
      <c r="CB351" s="22"/>
      <c r="CC351" s="22"/>
      <c r="CD351" s="22"/>
      <c r="CE351" s="22"/>
      <c r="CF351" s="22"/>
      <c r="CG351" s="22"/>
      <c r="CH351" s="22"/>
      <c r="CI351" s="22"/>
      <c r="CJ351" s="22"/>
      <c r="CK351" s="22"/>
      <c r="CL351" s="22"/>
      <c r="CM351" s="22"/>
      <c r="CN351" s="22"/>
      <c r="CO351" s="22"/>
      <c r="CP351" s="22"/>
      <c r="CQ351" s="23"/>
    </row>
    <row r="352" spans="1:95" x14ac:dyDescent="0.2">
      <c r="A352" s="5" t="s">
        <v>428</v>
      </c>
      <c r="B352" s="20">
        <f t="shared" si="7"/>
        <v>10116.530000000001</v>
      </c>
      <c r="C352" s="21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  <c r="AN352" s="22"/>
      <c r="AO352" s="22"/>
      <c r="AP352" s="22"/>
      <c r="AQ352" s="22"/>
      <c r="AR352" s="22"/>
      <c r="AS352" s="22"/>
      <c r="AT352" s="22"/>
      <c r="AU352" s="22"/>
      <c r="AV352" s="22"/>
      <c r="AW352" s="22"/>
      <c r="AX352" s="22"/>
      <c r="AY352" s="22"/>
      <c r="AZ352" s="22"/>
      <c r="BA352" s="22"/>
      <c r="BB352" s="22">
        <v>10116.530000000001</v>
      </c>
      <c r="BC352" s="22"/>
      <c r="BD352" s="22"/>
      <c r="BE352" s="22"/>
      <c r="BF352" s="22"/>
      <c r="BG352" s="22"/>
      <c r="BH352" s="22"/>
      <c r="BI352" s="22"/>
      <c r="BJ352" s="22"/>
      <c r="BK352" s="22"/>
      <c r="BL352" s="22"/>
      <c r="BM352" s="22"/>
      <c r="BN352" s="22"/>
      <c r="BO352" s="22"/>
      <c r="BP352" s="22"/>
      <c r="BQ352" s="22"/>
      <c r="BR352" s="22"/>
      <c r="BS352" s="22"/>
      <c r="BT352" s="22"/>
      <c r="BU352" s="22"/>
      <c r="BV352" s="22"/>
      <c r="BW352" s="22"/>
      <c r="BX352" s="22"/>
      <c r="BY352" s="22"/>
      <c r="BZ352" s="22"/>
      <c r="CA352" s="22"/>
      <c r="CB352" s="22"/>
      <c r="CC352" s="22"/>
      <c r="CD352" s="22"/>
      <c r="CE352" s="22"/>
      <c r="CF352" s="22"/>
      <c r="CG352" s="22"/>
      <c r="CH352" s="22"/>
      <c r="CI352" s="22"/>
      <c r="CJ352" s="22"/>
      <c r="CK352" s="22"/>
      <c r="CL352" s="22"/>
      <c r="CM352" s="22"/>
      <c r="CN352" s="22"/>
      <c r="CO352" s="22"/>
      <c r="CP352" s="22"/>
      <c r="CQ352" s="23"/>
    </row>
    <row r="353" spans="1:95" x14ac:dyDescent="0.2">
      <c r="A353" s="5" t="s">
        <v>429</v>
      </c>
      <c r="B353" s="20">
        <f t="shared" si="7"/>
        <v>11494.35</v>
      </c>
      <c r="C353" s="21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>
        <v>316.77999999999997</v>
      </c>
      <c r="AM353" s="22"/>
      <c r="AN353" s="22"/>
      <c r="AO353" s="22"/>
      <c r="AP353" s="22"/>
      <c r="AQ353" s="22"/>
      <c r="AR353" s="22"/>
      <c r="AS353" s="22"/>
      <c r="AT353" s="22"/>
      <c r="AU353" s="22"/>
      <c r="AV353" s="22"/>
      <c r="AW353" s="22">
        <v>5797.46</v>
      </c>
      <c r="AX353" s="22"/>
      <c r="AY353" s="22"/>
      <c r="AZ353" s="22"/>
      <c r="BA353" s="22"/>
      <c r="BB353" s="22"/>
      <c r="BC353" s="22"/>
      <c r="BD353" s="22"/>
      <c r="BE353" s="22"/>
      <c r="BF353" s="22">
        <v>783.85</v>
      </c>
      <c r="BG353" s="22"/>
      <c r="BH353" s="22"/>
      <c r="BI353" s="22"/>
      <c r="BJ353" s="22"/>
      <c r="BK353" s="22"/>
      <c r="BL353" s="22"/>
      <c r="BM353" s="22"/>
      <c r="BN353" s="22"/>
      <c r="BO353" s="22"/>
      <c r="BP353" s="22"/>
      <c r="BQ353" s="22"/>
      <c r="BR353" s="22"/>
      <c r="BS353" s="22"/>
      <c r="BT353" s="22"/>
      <c r="BU353" s="22"/>
      <c r="BV353" s="22"/>
      <c r="BW353" s="22"/>
      <c r="BX353" s="22"/>
      <c r="BY353" s="22">
        <v>4596.26</v>
      </c>
      <c r="BZ353" s="22"/>
      <c r="CA353" s="22"/>
      <c r="CB353" s="22"/>
      <c r="CC353" s="22"/>
      <c r="CD353" s="22"/>
      <c r="CE353" s="22"/>
      <c r="CF353" s="22"/>
      <c r="CG353" s="22"/>
      <c r="CH353" s="22"/>
      <c r="CI353" s="22"/>
      <c r="CJ353" s="22"/>
      <c r="CK353" s="22"/>
      <c r="CL353" s="22"/>
      <c r="CM353" s="22"/>
      <c r="CN353" s="22"/>
      <c r="CO353" s="22"/>
      <c r="CP353" s="22"/>
      <c r="CQ353" s="23"/>
    </row>
    <row r="354" spans="1:95" x14ac:dyDescent="0.2">
      <c r="A354" s="5" t="s">
        <v>430</v>
      </c>
      <c r="B354" s="20">
        <f t="shared" si="7"/>
        <v>8728.2999999999993</v>
      </c>
      <c r="C354" s="21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>
        <v>585.6</v>
      </c>
      <c r="O354" s="22"/>
      <c r="P354" s="22"/>
      <c r="Q354" s="22"/>
      <c r="R354" s="22">
        <v>3578.4</v>
      </c>
      <c r="S354" s="22"/>
      <c r="T354" s="22">
        <v>4564.3</v>
      </c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  <c r="AN354" s="22"/>
      <c r="AO354" s="22"/>
      <c r="AP354" s="22"/>
      <c r="AQ354" s="22"/>
      <c r="AR354" s="22"/>
      <c r="AS354" s="22"/>
      <c r="AT354" s="22"/>
      <c r="AU354" s="22"/>
      <c r="AV354" s="22"/>
      <c r="AW354" s="22"/>
      <c r="AX354" s="22"/>
      <c r="AY354" s="22"/>
      <c r="AZ354" s="22"/>
      <c r="BA354" s="22"/>
      <c r="BB354" s="22"/>
      <c r="BC354" s="22"/>
      <c r="BD354" s="22"/>
      <c r="BE354" s="22"/>
      <c r="BF354" s="22"/>
      <c r="BG354" s="22"/>
      <c r="BH354" s="22"/>
      <c r="BI354" s="22"/>
      <c r="BJ354" s="22"/>
      <c r="BK354" s="22"/>
      <c r="BL354" s="22"/>
      <c r="BM354" s="22"/>
      <c r="BN354" s="22"/>
      <c r="BO354" s="22"/>
      <c r="BP354" s="22"/>
      <c r="BQ354" s="22"/>
      <c r="BR354" s="22"/>
      <c r="BS354" s="22"/>
      <c r="BT354" s="22"/>
      <c r="BU354" s="22"/>
      <c r="BV354" s="22"/>
      <c r="BW354" s="22"/>
      <c r="BX354" s="22"/>
      <c r="BY354" s="22"/>
      <c r="BZ354" s="22"/>
      <c r="CA354" s="22"/>
      <c r="CB354" s="22"/>
      <c r="CC354" s="22"/>
      <c r="CD354" s="22"/>
      <c r="CE354" s="22"/>
      <c r="CF354" s="22"/>
      <c r="CG354" s="22"/>
      <c r="CH354" s="22"/>
      <c r="CI354" s="22"/>
      <c r="CJ354" s="22"/>
      <c r="CK354" s="22"/>
      <c r="CL354" s="22"/>
      <c r="CM354" s="22"/>
      <c r="CN354" s="22"/>
      <c r="CO354" s="22"/>
      <c r="CP354" s="22"/>
      <c r="CQ354" s="23"/>
    </row>
    <row r="355" spans="1:95" x14ac:dyDescent="0.2">
      <c r="A355" s="5" t="s">
        <v>431</v>
      </c>
      <c r="B355" s="20">
        <f t="shared" si="7"/>
        <v>5775</v>
      </c>
      <c r="C355" s="21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  <c r="AN355" s="22"/>
      <c r="AO355" s="22"/>
      <c r="AP355" s="22">
        <v>2100</v>
      </c>
      <c r="AQ355" s="22"/>
      <c r="AR355" s="22"/>
      <c r="AS355" s="22"/>
      <c r="AT355" s="22"/>
      <c r="AU355" s="22"/>
      <c r="AV355" s="22"/>
      <c r="AW355" s="22"/>
      <c r="AX355" s="22"/>
      <c r="AY355" s="22"/>
      <c r="AZ355" s="22"/>
      <c r="BA355" s="22"/>
      <c r="BB355" s="22"/>
      <c r="BC355" s="22"/>
      <c r="BD355" s="22"/>
      <c r="BE355" s="22"/>
      <c r="BF355" s="22"/>
      <c r="BG355" s="22"/>
      <c r="BH355" s="22"/>
      <c r="BI355" s="22"/>
      <c r="BJ355" s="22"/>
      <c r="BK355" s="22"/>
      <c r="BL355" s="22"/>
      <c r="BM355" s="22"/>
      <c r="BN355" s="22"/>
      <c r="BO355" s="22"/>
      <c r="BP355" s="22"/>
      <c r="BQ355" s="22"/>
      <c r="BR355" s="22"/>
      <c r="BS355" s="22"/>
      <c r="BT355" s="22"/>
      <c r="BU355" s="22"/>
      <c r="BV355" s="22">
        <v>3675</v>
      </c>
      <c r="BW355" s="22"/>
      <c r="BX355" s="22"/>
      <c r="BY355" s="22"/>
      <c r="BZ355" s="22"/>
      <c r="CA355" s="22"/>
      <c r="CB355" s="22"/>
      <c r="CC355" s="22"/>
      <c r="CD355" s="22"/>
      <c r="CE355" s="22"/>
      <c r="CF355" s="22"/>
      <c r="CG355" s="22"/>
      <c r="CH355" s="22"/>
      <c r="CI355" s="22"/>
      <c r="CJ355" s="22"/>
      <c r="CK355" s="22"/>
      <c r="CL355" s="22"/>
      <c r="CM355" s="22"/>
      <c r="CN355" s="22"/>
      <c r="CO355" s="22"/>
      <c r="CP355" s="22"/>
      <c r="CQ355" s="23"/>
    </row>
    <row r="356" spans="1:95" x14ac:dyDescent="0.2">
      <c r="A356" s="5" t="s">
        <v>432</v>
      </c>
      <c r="B356" s="20">
        <f t="shared" si="7"/>
        <v>3756.45</v>
      </c>
      <c r="C356" s="21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/>
      <c r="AW356" s="22"/>
      <c r="AX356" s="22"/>
      <c r="AY356" s="22"/>
      <c r="AZ356" s="22"/>
      <c r="BA356" s="22"/>
      <c r="BB356" s="22">
        <v>3688.45</v>
      </c>
      <c r="BC356" s="22"/>
      <c r="BD356" s="22"/>
      <c r="BE356" s="22"/>
      <c r="BF356" s="22"/>
      <c r="BG356" s="22"/>
      <c r="BH356" s="22"/>
      <c r="BI356" s="22"/>
      <c r="BJ356" s="22"/>
      <c r="BK356" s="22"/>
      <c r="BL356" s="22"/>
      <c r="BM356" s="22"/>
      <c r="BN356" s="22"/>
      <c r="BO356" s="22"/>
      <c r="BP356" s="22"/>
      <c r="BQ356" s="22"/>
      <c r="BR356" s="22"/>
      <c r="BS356" s="22"/>
      <c r="BT356" s="22"/>
      <c r="BU356" s="22"/>
      <c r="BV356" s="22"/>
      <c r="BW356" s="22"/>
      <c r="BX356" s="22">
        <v>68</v>
      </c>
      <c r="BY356" s="22"/>
      <c r="BZ356" s="22"/>
      <c r="CA356" s="22"/>
      <c r="CB356" s="22"/>
      <c r="CC356" s="22"/>
      <c r="CD356" s="22"/>
      <c r="CE356" s="22"/>
      <c r="CF356" s="22"/>
      <c r="CG356" s="22"/>
      <c r="CH356" s="22"/>
      <c r="CI356" s="22"/>
      <c r="CJ356" s="22"/>
      <c r="CK356" s="22"/>
      <c r="CL356" s="22"/>
      <c r="CM356" s="22"/>
      <c r="CN356" s="22"/>
      <c r="CO356" s="22"/>
      <c r="CP356" s="22"/>
      <c r="CQ356" s="23"/>
    </row>
    <row r="357" spans="1:95" x14ac:dyDescent="0.2">
      <c r="A357" s="5" t="s">
        <v>433</v>
      </c>
      <c r="B357" s="20">
        <f t="shared" si="7"/>
        <v>2604.65</v>
      </c>
      <c r="C357" s="21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>
        <v>2604.65</v>
      </c>
      <c r="AN357" s="22"/>
      <c r="AO357" s="22"/>
      <c r="AP357" s="22"/>
      <c r="AQ357" s="22"/>
      <c r="AR357" s="22"/>
      <c r="AS357" s="22"/>
      <c r="AT357" s="22"/>
      <c r="AU357" s="22"/>
      <c r="AV357" s="22"/>
      <c r="AW357" s="22"/>
      <c r="AX357" s="22"/>
      <c r="AY357" s="22"/>
      <c r="AZ357" s="22"/>
      <c r="BA357" s="22"/>
      <c r="BB357" s="22"/>
      <c r="BC357" s="22"/>
      <c r="BD357" s="22"/>
      <c r="BE357" s="22"/>
      <c r="BF357" s="22"/>
      <c r="BG357" s="22"/>
      <c r="BH357" s="22"/>
      <c r="BI357" s="22"/>
      <c r="BJ357" s="22"/>
      <c r="BK357" s="22"/>
      <c r="BL357" s="22"/>
      <c r="BM357" s="22"/>
      <c r="BN357" s="22"/>
      <c r="BO357" s="22"/>
      <c r="BP357" s="22"/>
      <c r="BQ357" s="22"/>
      <c r="BR357" s="22"/>
      <c r="BS357" s="22"/>
      <c r="BT357" s="22"/>
      <c r="BU357" s="22"/>
      <c r="BV357" s="22"/>
      <c r="BW357" s="22"/>
      <c r="BX357" s="22"/>
      <c r="BY357" s="22"/>
      <c r="BZ357" s="22"/>
      <c r="CA357" s="22"/>
      <c r="CB357" s="22"/>
      <c r="CC357" s="22"/>
      <c r="CD357" s="22"/>
      <c r="CE357" s="22"/>
      <c r="CF357" s="22"/>
      <c r="CG357" s="22"/>
      <c r="CH357" s="22"/>
      <c r="CI357" s="22"/>
      <c r="CJ357" s="22"/>
      <c r="CK357" s="22"/>
      <c r="CL357" s="22"/>
      <c r="CM357" s="22"/>
      <c r="CN357" s="22"/>
      <c r="CO357" s="22"/>
      <c r="CP357" s="22"/>
      <c r="CQ357" s="23"/>
    </row>
    <row r="358" spans="1:95" x14ac:dyDescent="0.2">
      <c r="A358" s="5" t="s">
        <v>434</v>
      </c>
      <c r="B358" s="20">
        <f t="shared" si="7"/>
        <v>5044.01</v>
      </c>
      <c r="C358" s="21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>
        <v>5044.01</v>
      </c>
      <c r="AN358" s="22"/>
      <c r="AO358" s="22"/>
      <c r="AP358" s="22"/>
      <c r="AQ358" s="22"/>
      <c r="AR358" s="22"/>
      <c r="AS358" s="22"/>
      <c r="AT358" s="22"/>
      <c r="AU358" s="22"/>
      <c r="AV358" s="22"/>
      <c r="AW358" s="22"/>
      <c r="AX358" s="22"/>
      <c r="AY358" s="22"/>
      <c r="AZ358" s="22"/>
      <c r="BA358" s="22"/>
      <c r="BB358" s="22"/>
      <c r="BC358" s="22"/>
      <c r="BD358" s="22"/>
      <c r="BE358" s="22"/>
      <c r="BF358" s="22"/>
      <c r="BG358" s="22"/>
      <c r="BH358" s="22"/>
      <c r="BI358" s="22"/>
      <c r="BJ358" s="22"/>
      <c r="BK358" s="22"/>
      <c r="BL358" s="22"/>
      <c r="BM358" s="22"/>
      <c r="BN358" s="22"/>
      <c r="BO358" s="22"/>
      <c r="BP358" s="22"/>
      <c r="BQ358" s="22"/>
      <c r="BR358" s="22"/>
      <c r="BS358" s="22"/>
      <c r="BT358" s="22"/>
      <c r="BU358" s="22"/>
      <c r="BV358" s="22"/>
      <c r="BW358" s="22"/>
      <c r="BX358" s="22"/>
      <c r="BY358" s="22"/>
      <c r="BZ358" s="22"/>
      <c r="CA358" s="22"/>
      <c r="CB358" s="22"/>
      <c r="CC358" s="22"/>
      <c r="CD358" s="22"/>
      <c r="CE358" s="22"/>
      <c r="CF358" s="22"/>
      <c r="CG358" s="22"/>
      <c r="CH358" s="22"/>
      <c r="CI358" s="22"/>
      <c r="CJ358" s="22"/>
      <c r="CK358" s="22"/>
      <c r="CL358" s="22"/>
      <c r="CM358" s="22"/>
      <c r="CN358" s="22"/>
      <c r="CO358" s="22"/>
      <c r="CP358" s="22"/>
      <c r="CQ358" s="23"/>
    </row>
    <row r="359" spans="1:95" x14ac:dyDescent="0.2">
      <c r="A359" s="5" t="s">
        <v>435</v>
      </c>
      <c r="B359" s="20">
        <f t="shared" si="7"/>
        <v>162.58000000000001</v>
      </c>
      <c r="C359" s="21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>
        <v>162.58000000000001</v>
      </c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  <c r="AN359" s="22"/>
      <c r="AO359" s="22"/>
      <c r="AP359" s="22"/>
      <c r="AQ359" s="22"/>
      <c r="AR359" s="22"/>
      <c r="AS359" s="22"/>
      <c r="AT359" s="22"/>
      <c r="AU359" s="22"/>
      <c r="AV359" s="22"/>
      <c r="AW359" s="22"/>
      <c r="AX359" s="22"/>
      <c r="AY359" s="22"/>
      <c r="AZ359" s="22"/>
      <c r="BA359" s="22"/>
      <c r="BB359" s="22"/>
      <c r="BC359" s="22"/>
      <c r="BD359" s="22"/>
      <c r="BE359" s="22"/>
      <c r="BF359" s="22"/>
      <c r="BG359" s="22"/>
      <c r="BH359" s="22"/>
      <c r="BI359" s="22"/>
      <c r="BJ359" s="22"/>
      <c r="BK359" s="22"/>
      <c r="BL359" s="22"/>
      <c r="BM359" s="22"/>
      <c r="BN359" s="22"/>
      <c r="BO359" s="22"/>
      <c r="BP359" s="22"/>
      <c r="BQ359" s="22"/>
      <c r="BR359" s="22"/>
      <c r="BS359" s="22"/>
      <c r="BT359" s="22"/>
      <c r="BU359" s="22"/>
      <c r="BV359" s="22"/>
      <c r="BW359" s="22"/>
      <c r="BX359" s="22"/>
      <c r="BY359" s="22"/>
      <c r="BZ359" s="22"/>
      <c r="CA359" s="22"/>
      <c r="CB359" s="22"/>
      <c r="CC359" s="22"/>
      <c r="CD359" s="22"/>
      <c r="CE359" s="22"/>
      <c r="CF359" s="22"/>
      <c r="CG359" s="22"/>
      <c r="CH359" s="22"/>
      <c r="CI359" s="22"/>
      <c r="CJ359" s="22"/>
      <c r="CK359" s="22"/>
      <c r="CL359" s="22"/>
      <c r="CM359" s="22"/>
      <c r="CN359" s="22"/>
      <c r="CO359" s="22"/>
      <c r="CP359" s="22"/>
      <c r="CQ359" s="23"/>
    </row>
    <row r="360" spans="1:95" x14ac:dyDescent="0.2">
      <c r="A360" s="5" t="s">
        <v>436</v>
      </c>
      <c r="B360" s="20">
        <f t="shared" si="7"/>
        <v>864</v>
      </c>
      <c r="C360" s="21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22"/>
      <c r="AX360" s="22"/>
      <c r="AY360" s="22"/>
      <c r="AZ360" s="22"/>
      <c r="BA360" s="22"/>
      <c r="BB360" s="22"/>
      <c r="BC360" s="22"/>
      <c r="BD360" s="22"/>
      <c r="BE360" s="22"/>
      <c r="BF360" s="22"/>
      <c r="BG360" s="22"/>
      <c r="BH360" s="22"/>
      <c r="BI360" s="22"/>
      <c r="BJ360" s="22"/>
      <c r="BK360" s="22"/>
      <c r="BL360" s="22"/>
      <c r="BM360" s="22"/>
      <c r="BN360" s="22"/>
      <c r="BO360" s="22"/>
      <c r="BP360" s="22"/>
      <c r="BQ360" s="22"/>
      <c r="BR360" s="22"/>
      <c r="BS360" s="22"/>
      <c r="BT360" s="22"/>
      <c r="BU360" s="22"/>
      <c r="BV360" s="22"/>
      <c r="BW360" s="22"/>
      <c r="BX360" s="22"/>
      <c r="BY360" s="22"/>
      <c r="BZ360" s="22"/>
      <c r="CA360" s="22"/>
      <c r="CB360" s="22"/>
      <c r="CC360" s="22"/>
      <c r="CD360" s="22"/>
      <c r="CE360" s="22"/>
      <c r="CF360" s="22"/>
      <c r="CG360" s="22"/>
      <c r="CH360" s="22"/>
      <c r="CI360" s="22"/>
      <c r="CJ360" s="22">
        <v>864</v>
      </c>
      <c r="CK360" s="22"/>
      <c r="CL360" s="22"/>
      <c r="CM360" s="22"/>
      <c r="CN360" s="22"/>
      <c r="CO360" s="22"/>
      <c r="CP360" s="22"/>
      <c r="CQ360" s="23"/>
    </row>
    <row r="361" spans="1:95" x14ac:dyDescent="0.2">
      <c r="A361" s="5" t="s">
        <v>437</v>
      </c>
      <c r="B361" s="20">
        <f t="shared" si="7"/>
        <v>5822.4</v>
      </c>
      <c r="C361" s="21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>
        <v>5822.4</v>
      </c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22"/>
      <c r="AX361" s="22"/>
      <c r="AY361" s="22"/>
      <c r="AZ361" s="22"/>
      <c r="BA361" s="22"/>
      <c r="BB361" s="22"/>
      <c r="BC361" s="22"/>
      <c r="BD361" s="22"/>
      <c r="BE361" s="22"/>
      <c r="BF361" s="22"/>
      <c r="BG361" s="22"/>
      <c r="BH361" s="22"/>
      <c r="BI361" s="22"/>
      <c r="BJ361" s="22"/>
      <c r="BK361" s="22"/>
      <c r="BL361" s="22"/>
      <c r="BM361" s="22"/>
      <c r="BN361" s="22"/>
      <c r="BO361" s="22"/>
      <c r="BP361" s="22"/>
      <c r="BQ361" s="22"/>
      <c r="BR361" s="22"/>
      <c r="BS361" s="22"/>
      <c r="BT361" s="22"/>
      <c r="BU361" s="22"/>
      <c r="BV361" s="22"/>
      <c r="BW361" s="22"/>
      <c r="BX361" s="22"/>
      <c r="BY361" s="22"/>
      <c r="BZ361" s="22"/>
      <c r="CA361" s="22"/>
      <c r="CB361" s="22"/>
      <c r="CC361" s="22"/>
      <c r="CD361" s="22"/>
      <c r="CE361" s="22"/>
      <c r="CF361" s="22"/>
      <c r="CG361" s="22"/>
      <c r="CH361" s="22"/>
      <c r="CI361" s="22"/>
      <c r="CJ361" s="22"/>
      <c r="CK361" s="22"/>
      <c r="CL361" s="22"/>
      <c r="CM361" s="22"/>
      <c r="CN361" s="22"/>
      <c r="CO361" s="22"/>
      <c r="CP361" s="22"/>
      <c r="CQ361" s="23"/>
    </row>
    <row r="362" spans="1:95" x14ac:dyDescent="0.2">
      <c r="A362" s="5" t="s">
        <v>438</v>
      </c>
      <c r="B362" s="20">
        <f t="shared" si="7"/>
        <v>502.74</v>
      </c>
      <c r="C362" s="21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>
        <v>502.74</v>
      </c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  <c r="AV362" s="22"/>
      <c r="AW362" s="22"/>
      <c r="AX362" s="22"/>
      <c r="AY362" s="22"/>
      <c r="AZ362" s="22"/>
      <c r="BA362" s="22"/>
      <c r="BB362" s="22"/>
      <c r="BC362" s="22"/>
      <c r="BD362" s="22"/>
      <c r="BE362" s="22"/>
      <c r="BF362" s="22"/>
      <c r="BG362" s="22"/>
      <c r="BH362" s="22"/>
      <c r="BI362" s="22"/>
      <c r="BJ362" s="22"/>
      <c r="BK362" s="22"/>
      <c r="BL362" s="22"/>
      <c r="BM362" s="22"/>
      <c r="BN362" s="22"/>
      <c r="BO362" s="22"/>
      <c r="BP362" s="22"/>
      <c r="BQ362" s="22"/>
      <c r="BR362" s="22"/>
      <c r="BS362" s="22"/>
      <c r="BT362" s="22"/>
      <c r="BU362" s="22"/>
      <c r="BV362" s="22"/>
      <c r="BW362" s="22"/>
      <c r="BX362" s="22"/>
      <c r="BY362" s="22"/>
      <c r="BZ362" s="22"/>
      <c r="CA362" s="22"/>
      <c r="CB362" s="22"/>
      <c r="CC362" s="22"/>
      <c r="CD362" s="22"/>
      <c r="CE362" s="22"/>
      <c r="CF362" s="22"/>
      <c r="CG362" s="22"/>
      <c r="CH362" s="22"/>
      <c r="CI362" s="22"/>
      <c r="CJ362" s="22"/>
      <c r="CK362" s="22"/>
      <c r="CL362" s="22"/>
      <c r="CM362" s="22"/>
      <c r="CN362" s="22"/>
      <c r="CO362" s="22"/>
      <c r="CP362" s="22"/>
      <c r="CQ362" s="23"/>
    </row>
    <row r="363" spans="1:95" x14ac:dyDescent="0.2">
      <c r="A363" s="5" t="s">
        <v>439</v>
      </c>
      <c r="B363" s="20">
        <f t="shared" si="7"/>
        <v>19660.38</v>
      </c>
      <c r="C363" s="21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>
        <v>19369.98</v>
      </c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  <c r="AQ363" s="22"/>
      <c r="AR363" s="22"/>
      <c r="AS363" s="22"/>
      <c r="AT363" s="22"/>
      <c r="AU363" s="22"/>
      <c r="AV363" s="22"/>
      <c r="AW363" s="22"/>
      <c r="AX363" s="22"/>
      <c r="AY363" s="22"/>
      <c r="AZ363" s="22"/>
      <c r="BA363" s="22"/>
      <c r="BB363" s="22"/>
      <c r="BC363" s="22"/>
      <c r="BD363" s="22"/>
      <c r="BE363" s="22"/>
      <c r="BF363" s="22"/>
      <c r="BG363" s="22"/>
      <c r="BH363" s="22"/>
      <c r="BI363" s="22"/>
      <c r="BJ363" s="22"/>
      <c r="BK363" s="22"/>
      <c r="BL363" s="22"/>
      <c r="BM363" s="22"/>
      <c r="BN363" s="22"/>
      <c r="BO363" s="22"/>
      <c r="BP363" s="22"/>
      <c r="BQ363" s="22"/>
      <c r="BR363" s="22"/>
      <c r="BS363" s="22"/>
      <c r="BT363" s="22"/>
      <c r="BU363" s="22"/>
      <c r="BV363" s="22"/>
      <c r="BW363" s="22"/>
      <c r="BX363" s="22"/>
      <c r="BY363" s="22"/>
      <c r="BZ363" s="22"/>
      <c r="CA363" s="22"/>
      <c r="CB363" s="22"/>
      <c r="CC363" s="22"/>
      <c r="CD363" s="22"/>
      <c r="CE363" s="22"/>
      <c r="CF363" s="22"/>
      <c r="CG363" s="22"/>
      <c r="CH363" s="22">
        <v>290.39999999999998</v>
      </c>
      <c r="CI363" s="22"/>
      <c r="CJ363" s="22"/>
      <c r="CK363" s="22"/>
      <c r="CL363" s="22"/>
      <c r="CM363" s="22"/>
      <c r="CN363" s="22"/>
      <c r="CO363" s="22"/>
      <c r="CP363" s="22"/>
      <c r="CQ363" s="23"/>
    </row>
    <row r="364" spans="1:95" x14ac:dyDescent="0.2">
      <c r="A364" s="5" t="s">
        <v>440</v>
      </c>
      <c r="B364" s="20">
        <f t="shared" si="7"/>
        <v>2215.5</v>
      </c>
      <c r="C364" s="21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  <c r="AN364" s="22"/>
      <c r="AO364" s="22"/>
      <c r="AP364" s="22"/>
      <c r="AQ364" s="22"/>
      <c r="AR364" s="22"/>
      <c r="AS364" s="22"/>
      <c r="AT364" s="22"/>
      <c r="AU364" s="22"/>
      <c r="AV364" s="22"/>
      <c r="AW364" s="22"/>
      <c r="AX364" s="22"/>
      <c r="AY364" s="22"/>
      <c r="AZ364" s="22"/>
      <c r="BA364" s="22"/>
      <c r="BB364" s="22"/>
      <c r="BC364" s="22"/>
      <c r="BD364" s="22"/>
      <c r="BE364" s="22"/>
      <c r="BF364" s="22"/>
      <c r="BG364" s="22"/>
      <c r="BH364" s="22"/>
      <c r="BI364" s="22"/>
      <c r="BJ364" s="22"/>
      <c r="BK364" s="22"/>
      <c r="BL364" s="22"/>
      <c r="BM364" s="22"/>
      <c r="BN364" s="22"/>
      <c r="BO364" s="22"/>
      <c r="BP364" s="22"/>
      <c r="BQ364" s="22"/>
      <c r="BR364" s="22"/>
      <c r="BS364" s="22"/>
      <c r="BT364" s="22"/>
      <c r="BU364" s="22"/>
      <c r="BV364" s="22">
        <v>2215.5</v>
      </c>
      <c r="BW364" s="22"/>
      <c r="BX364" s="22"/>
      <c r="BY364" s="22"/>
      <c r="BZ364" s="22"/>
      <c r="CA364" s="22"/>
      <c r="CB364" s="22"/>
      <c r="CC364" s="22"/>
      <c r="CD364" s="22"/>
      <c r="CE364" s="22"/>
      <c r="CF364" s="22"/>
      <c r="CG364" s="22"/>
      <c r="CH364" s="22"/>
      <c r="CI364" s="22"/>
      <c r="CJ364" s="22"/>
      <c r="CK364" s="22"/>
      <c r="CL364" s="22"/>
      <c r="CM364" s="22"/>
      <c r="CN364" s="22"/>
      <c r="CO364" s="22"/>
      <c r="CP364" s="22"/>
      <c r="CQ364" s="23"/>
    </row>
    <row r="365" spans="1:95" x14ac:dyDescent="0.2">
      <c r="A365" s="5" t="s">
        <v>441</v>
      </c>
      <c r="B365" s="20">
        <f t="shared" si="7"/>
        <v>4855.4399999999996</v>
      </c>
      <c r="C365" s="21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  <c r="AS365" s="22"/>
      <c r="AT365" s="22">
        <v>4855.4399999999996</v>
      </c>
      <c r="AU365" s="22"/>
      <c r="AV365" s="22"/>
      <c r="AW365" s="22"/>
      <c r="AX365" s="22"/>
      <c r="AY365" s="22"/>
      <c r="AZ365" s="22"/>
      <c r="BA365" s="22"/>
      <c r="BB365" s="22"/>
      <c r="BC365" s="22"/>
      <c r="BD365" s="22"/>
      <c r="BE365" s="22"/>
      <c r="BF365" s="22"/>
      <c r="BG365" s="22"/>
      <c r="BH365" s="22"/>
      <c r="BI365" s="22"/>
      <c r="BJ365" s="22"/>
      <c r="BK365" s="22"/>
      <c r="BL365" s="22"/>
      <c r="BM365" s="22"/>
      <c r="BN365" s="22"/>
      <c r="BO365" s="22"/>
      <c r="BP365" s="22"/>
      <c r="BQ365" s="22"/>
      <c r="BR365" s="22"/>
      <c r="BS365" s="22"/>
      <c r="BT365" s="22"/>
      <c r="BU365" s="22"/>
      <c r="BV365" s="22"/>
      <c r="BW365" s="22"/>
      <c r="BX365" s="22"/>
      <c r="BY365" s="22"/>
      <c r="BZ365" s="22"/>
      <c r="CA365" s="22"/>
      <c r="CB365" s="22"/>
      <c r="CC365" s="22"/>
      <c r="CD365" s="22"/>
      <c r="CE365" s="22"/>
      <c r="CF365" s="22"/>
      <c r="CG365" s="22"/>
      <c r="CH365" s="22"/>
      <c r="CI365" s="22"/>
      <c r="CJ365" s="22"/>
      <c r="CK365" s="22"/>
      <c r="CL365" s="22"/>
      <c r="CM365" s="22"/>
      <c r="CN365" s="22"/>
      <c r="CO365" s="22"/>
      <c r="CP365" s="22"/>
      <c r="CQ365" s="23"/>
    </row>
    <row r="366" spans="1:95" x14ac:dyDescent="0.2">
      <c r="A366" s="5" t="s">
        <v>442</v>
      </c>
      <c r="B366" s="20">
        <f t="shared" si="7"/>
        <v>12453.1</v>
      </c>
      <c r="C366" s="21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>
        <v>3624.59</v>
      </c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>
        <v>8828.51</v>
      </c>
      <c r="AN366" s="22"/>
      <c r="AO366" s="22"/>
      <c r="AP366" s="22"/>
      <c r="AQ366" s="22"/>
      <c r="AR366" s="22"/>
      <c r="AS366" s="22"/>
      <c r="AT366" s="22"/>
      <c r="AU366" s="22"/>
      <c r="AV366" s="22"/>
      <c r="AW366" s="22"/>
      <c r="AX366" s="22"/>
      <c r="AY366" s="22"/>
      <c r="AZ366" s="22"/>
      <c r="BA366" s="22"/>
      <c r="BB366" s="22"/>
      <c r="BC366" s="22"/>
      <c r="BD366" s="22"/>
      <c r="BE366" s="22"/>
      <c r="BF366" s="22"/>
      <c r="BG366" s="22"/>
      <c r="BH366" s="22"/>
      <c r="BI366" s="22"/>
      <c r="BJ366" s="22"/>
      <c r="BK366" s="22"/>
      <c r="BL366" s="22"/>
      <c r="BM366" s="22"/>
      <c r="BN366" s="22"/>
      <c r="BO366" s="22"/>
      <c r="BP366" s="22"/>
      <c r="BQ366" s="22"/>
      <c r="BR366" s="22"/>
      <c r="BS366" s="22"/>
      <c r="BT366" s="22"/>
      <c r="BU366" s="22"/>
      <c r="BV366" s="22"/>
      <c r="BW366" s="22"/>
      <c r="BX366" s="22"/>
      <c r="BY366" s="22"/>
      <c r="BZ366" s="22"/>
      <c r="CA366" s="22"/>
      <c r="CB366" s="22"/>
      <c r="CC366" s="22"/>
      <c r="CD366" s="22"/>
      <c r="CE366" s="22"/>
      <c r="CF366" s="22"/>
      <c r="CG366" s="22"/>
      <c r="CH366" s="22"/>
      <c r="CI366" s="22"/>
      <c r="CJ366" s="22"/>
      <c r="CK366" s="22"/>
      <c r="CL366" s="22"/>
      <c r="CM366" s="22"/>
      <c r="CN366" s="22"/>
      <c r="CO366" s="22"/>
      <c r="CP366" s="22"/>
      <c r="CQ366" s="23"/>
    </row>
    <row r="367" spans="1:95" x14ac:dyDescent="0.2">
      <c r="A367" s="5" t="s">
        <v>443</v>
      </c>
      <c r="B367" s="20">
        <f t="shared" si="7"/>
        <v>919.3</v>
      </c>
      <c r="C367" s="21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>
        <v>919.3</v>
      </c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  <c r="AN367" s="22"/>
      <c r="AO367" s="22"/>
      <c r="AP367" s="22"/>
      <c r="AQ367" s="22"/>
      <c r="AR367" s="22"/>
      <c r="AS367" s="22"/>
      <c r="AT367" s="22"/>
      <c r="AU367" s="22"/>
      <c r="AV367" s="22"/>
      <c r="AW367" s="22"/>
      <c r="AX367" s="22"/>
      <c r="AY367" s="22"/>
      <c r="AZ367" s="22"/>
      <c r="BA367" s="22"/>
      <c r="BB367" s="22"/>
      <c r="BC367" s="22"/>
      <c r="BD367" s="22"/>
      <c r="BE367" s="22"/>
      <c r="BF367" s="22"/>
      <c r="BG367" s="22"/>
      <c r="BH367" s="22"/>
      <c r="BI367" s="22"/>
      <c r="BJ367" s="22"/>
      <c r="BK367" s="22"/>
      <c r="BL367" s="22"/>
      <c r="BM367" s="22"/>
      <c r="BN367" s="22"/>
      <c r="BO367" s="22"/>
      <c r="BP367" s="22"/>
      <c r="BQ367" s="22"/>
      <c r="BR367" s="22"/>
      <c r="BS367" s="22"/>
      <c r="BT367" s="22"/>
      <c r="BU367" s="22"/>
      <c r="BV367" s="22"/>
      <c r="BW367" s="22"/>
      <c r="BX367" s="22"/>
      <c r="BY367" s="22"/>
      <c r="BZ367" s="22"/>
      <c r="CA367" s="22"/>
      <c r="CB367" s="22"/>
      <c r="CC367" s="22"/>
      <c r="CD367" s="22"/>
      <c r="CE367" s="22"/>
      <c r="CF367" s="22"/>
      <c r="CG367" s="22"/>
      <c r="CH367" s="22"/>
      <c r="CI367" s="22"/>
      <c r="CJ367" s="22"/>
      <c r="CK367" s="22"/>
      <c r="CL367" s="22"/>
      <c r="CM367" s="22"/>
      <c r="CN367" s="22"/>
      <c r="CO367" s="22"/>
      <c r="CP367" s="22"/>
      <c r="CQ367" s="23"/>
    </row>
    <row r="368" spans="1:95" x14ac:dyDescent="0.2">
      <c r="A368" s="5" t="s">
        <v>444</v>
      </c>
      <c r="B368" s="20">
        <f t="shared" si="7"/>
        <v>26963.7</v>
      </c>
      <c r="C368" s="21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>
        <v>19469.7</v>
      </c>
      <c r="AN368" s="22"/>
      <c r="AO368" s="22"/>
      <c r="AP368" s="22">
        <v>3195.9</v>
      </c>
      <c r="AQ368" s="22"/>
      <c r="AR368" s="22"/>
      <c r="AS368" s="22"/>
      <c r="AT368" s="22"/>
      <c r="AU368" s="22"/>
      <c r="AV368" s="22"/>
      <c r="AW368" s="22"/>
      <c r="AX368" s="22"/>
      <c r="AY368" s="22"/>
      <c r="AZ368" s="22"/>
      <c r="BA368" s="22"/>
      <c r="BB368" s="22"/>
      <c r="BC368" s="22"/>
      <c r="BD368" s="22"/>
      <c r="BE368" s="22"/>
      <c r="BF368" s="22"/>
      <c r="BG368" s="22"/>
      <c r="BH368" s="22"/>
      <c r="BI368" s="22">
        <v>480</v>
      </c>
      <c r="BJ368" s="22"/>
      <c r="BK368" s="22"/>
      <c r="BL368" s="22"/>
      <c r="BM368" s="22"/>
      <c r="BN368" s="22"/>
      <c r="BO368" s="22"/>
      <c r="BP368" s="22"/>
      <c r="BQ368" s="22"/>
      <c r="BR368" s="22"/>
      <c r="BS368" s="22"/>
      <c r="BT368" s="22"/>
      <c r="BU368" s="22"/>
      <c r="BV368" s="22">
        <v>3818.1</v>
      </c>
      <c r="BW368" s="22"/>
      <c r="BX368" s="22"/>
      <c r="BY368" s="22"/>
      <c r="BZ368" s="22"/>
      <c r="CA368" s="22"/>
      <c r="CB368" s="22"/>
      <c r="CC368" s="22"/>
      <c r="CD368" s="22"/>
      <c r="CE368" s="22"/>
      <c r="CF368" s="22"/>
      <c r="CG368" s="22"/>
      <c r="CH368" s="22"/>
      <c r="CI368" s="22"/>
      <c r="CJ368" s="22"/>
      <c r="CK368" s="22"/>
      <c r="CL368" s="22"/>
      <c r="CM368" s="22"/>
      <c r="CN368" s="22"/>
      <c r="CO368" s="22"/>
      <c r="CP368" s="22"/>
      <c r="CQ368" s="23"/>
    </row>
    <row r="369" spans="1:95" x14ac:dyDescent="0.2">
      <c r="A369" s="5" t="s">
        <v>445</v>
      </c>
      <c r="B369" s="20">
        <f t="shared" si="7"/>
        <v>13534.2</v>
      </c>
      <c r="C369" s="21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22"/>
      <c r="AV369" s="22"/>
      <c r="AW369" s="22"/>
      <c r="AX369" s="22"/>
      <c r="AY369" s="22"/>
      <c r="AZ369" s="22"/>
      <c r="BA369" s="22"/>
      <c r="BB369" s="22"/>
      <c r="BC369" s="22"/>
      <c r="BD369" s="22"/>
      <c r="BE369" s="22"/>
      <c r="BF369" s="22"/>
      <c r="BG369" s="22"/>
      <c r="BH369" s="22"/>
      <c r="BI369" s="22">
        <v>6699</v>
      </c>
      <c r="BJ369" s="22"/>
      <c r="BK369" s="22"/>
      <c r="BL369" s="22"/>
      <c r="BM369" s="22"/>
      <c r="BN369" s="22"/>
      <c r="BO369" s="22"/>
      <c r="BP369" s="22"/>
      <c r="BQ369" s="22"/>
      <c r="BR369" s="22"/>
      <c r="BS369" s="22"/>
      <c r="BT369" s="22"/>
      <c r="BU369" s="22"/>
      <c r="BV369" s="22">
        <v>6835.2</v>
      </c>
      <c r="BW369" s="22"/>
      <c r="BX369" s="22"/>
      <c r="BY369" s="22"/>
      <c r="BZ369" s="22"/>
      <c r="CA369" s="22"/>
      <c r="CB369" s="22"/>
      <c r="CC369" s="22"/>
      <c r="CD369" s="22"/>
      <c r="CE369" s="22"/>
      <c r="CF369" s="22"/>
      <c r="CG369" s="22"/>
      <c r="CH369" s="22"/>
      <c r="CI369" s="22"/>
      <c r="CJ369" s="22"/>
      <c r="CK369" s="22"/>
      <c r="CL369" s="22"/>
      <c r="CM369" s="22"/>
      <c r="CN369" s="22"/>
      <c r="CO369" s="22"/>
      <c r="CP369" s="22"/>
      <c r="CQ369" s="23"/>
    </row>
    <row r="370" spans="1:95" x14ac:dyDescent="0.2">
      <c r="A370" s="5" t="s">
        <v>446</v>
      </c>
      <c r="B370" s="20">
        <f t="shared" si="7"/>
        <v>28006.29</v>
      </c>
      <c r="C370" s="21"/>
      <c r="D370" s="22"/>
      <c r="E370" s="22"/>
      <c r="F370" s="22"/>
      <c r="G370" s="22"/>
      <c r="H370" s="22">
        <v>854.67</v>
      </c>
      <c r="I370" s="22"/>
      <c r="J370" s="22"/>
      <c r="K370" s="22">
        <v>2808</v>
      </c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>
        <v>24343.62</v>
      </c>
      <c r="AN370" s="22"/>
      <c r="AO370" s="22"/>
      <c r="AP370" s="22"/>
      <c r="AQ370" s="22"/>
      <c r="AR370" s="22"/>
      <c r="AS370" s="22"/>
      <c r="AT370" s="22"/>
      <c r="AU370" s="22"/>
      <c r="AV370" s="22"/>
      <c r="AW370" s="22"/>
      <c r="AX370" s="22"/>
      <c r="AY370" s="22"/>
      <c r="AZ370" s="22"/>
      <c r="BA370" s="22"/>
      <c r="BB370" s="22"/>
      <c r="BC370" s="22"/>
      <c r="BD370" s="22"/>
      <c r="BE370" s="22"/>
      <c r="BF370" s="22"/>
      <c r="BG370" s="22"/>
      <c r="BH370" s="22"/>
      <c r="BI370" s="22"/>
      <c r="BJ370" s="22"/>
      <c r="BK370" s="22"/>
      <c r="BL370" s="22"/>
      <c r="BM370" s="22"/>
      <c r="BN370" s="22"/>
      <c r="BO370" s="22"/>
      <c r="BP370" s="22"/>
      <c r="BQ370" s="22"/>
      <c r="BR370" s="22"/>
      <c r="BS370" s="22"/>
      <c r="BT370" s="22"/>
      <c r="BU370" s="22"/>
      <c r="BV370" s="22"/>
      <c r="BW370" s="22"/>
      <c r="BX370" s="22"/>
      <c r="BY370" s="22"/>
      <c r="BZ370" s="22"/>
      <c r="CA370" s="22"/>
      <c r="CB370" s="22"/>
      <c r="CC370" s="22"/>
      <c r="CD370" s="22"/>
      <c r="CE370" s="22"/>
      <c r="CF370" s="22"/>
      <c r="CG370" s="22"/>
      <c r="CH370" s="22"/>
      <c r="CI370" s="22"/>
      <c r="CJ370" s="22"/>
      <c r="CK370" s="22"/>
      <c r="CL370" s="22"/>
      <c r="CM370" s="22"/>
      <c r="CN370" s="22"/>
      <c r="CO370" s="22"/>
      <c r="CP370" s="22"/>
      <c r="CQ370" s="23"/>
    </row>
    <row r="371" spans="1:95" x14ac:dyDescent="0.2">
      <c r="A371" s="5" t="s">
        <v>447</v>
      </c>
      <c r="B371" s="20">
        <f t="shared" si="7"/>
        <v>42.25</v>
      </c>
      <c r="C371" s="21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  <c r="AN371" s="22"/>
      <c r="AO371" s="22"/>
      <c r="AP371" s="22"/>
      <c r="AQ371" s="22"/>
      <c r="AR371" s="22"/>
      <c r="AS371" s="22"/>
      <c r="AT371" s="22"/>
      <c r="AU371" s="22"/>
      <c r="AV371" s="22"/>
      <c r="AW371" s="22"/>
      <c r="AX371" s="22"/>
      <c r="AY371" s="22"/>
      <c r="AZ371" s="22"/>
      <c r="BA371" s="22">
        <v>42.25</v>
      </c>
      <c r="BB371" s="22"/>
      <c r="BC371" s="22"/>
      <c r="BD371" s="22"/>
      <c r="BE371" s="22"/>
      <c r="BF371" s="22"/>
      <c r="BG371" s="22"/>
      <c r="BH371" s="22"/>
      <c r="BI371" s="22"/>
      <c r="BJ371" s="22"/>
      <c r="BK371" s="22"/>
      <c r="BL371" s="22"/>
      <c r="BM371" s="22"/>
      <c r="BN371" s="22"/>
      <c r="BO371" s="22"/>
      <c r="BP371" s="22"/>
      <c r="BQ371" s="22"/>
      <c r="BR371" s="22"/>
      <c r="BS371" s="22"/>
      <c r="BT371" s="22"/>
      <c r="BU371" s="22"/>
      <c r="BV371" s="22"/>
      <c r="BW371" s="22"/>
      <c r="BX371" s="22"/>
      <c r="BY371" s="22"/>
      <c r="BZ371" s="22"/>
      <c r="CA371" s="22"/>
      <c r="CB371" s="22"/>
      <c r="CC371" s="22"/>
      <c r="CD371" s="22"/>
      <c r="CE371" s="22"/>
      <c r="CF371" s="22"/>
      <c r="CG371" s="22"/>
      <c r="CH371" s="22"/>
      <c r="CI371" s="22"/>
      <c r="CJ371" s="22"/>
      <c r="CK371" s="22"/>
      <c r="CL371" s="22"/>
      <c r="CM371" s="22"/>
      <c r="CN371" s="22"/>
      <c r="CO371" s="22"/>
      <c r="CP371" s="22"/>
      <c r="CQ371" s="23"/>
    </row>
    <row r="372" spans="1:95" x14ac:dyDescent="0.2">
      <c r="A372" s="5" t="s">
        <v>448</v>
      </c>
      <c r="B372" s="20">
        <f t="shared" si="7"/>
        <v>48080.19</v>
      </c>
      <c r="C372" s="21">
        <v>1947.08</v>
      </c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>
        <v>20840.68</v>
      </c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  <c r="AN372" s="22"/>
      <c r="AO372" s="22"/>
      <c r="AP372" s="22"/>
      <c r="AQ372" s="22"/>
      <c r="AR372" s="22"/>
      <c r="AS372" s="22"/>
      <c r="AT372" s="22"/>
      <c r="AU372" s="22"/>
      <c r="AV372" s="22"/>
      <c r="AW372" s="22"/>
      <c r="AX372" s="22"/>
      <c r="AY372" s="22"/>
      <c r="AZ372" s="22"/>
      <c r="BA372" s="22"/>
      <c r="BB372" s="22"/>
      <c r="BC372" s="22"/>
      <c r="BD372" s="22"/>
      <c r="BE372" s="22"/>
      <c r="BF372" s="22"/>
      <c r="BG372" s="22"/>
      <c r="BH372" s="22"/>
      <c r="BI372" s="22"/>
      <c r="BJ372" s="22"/>
      <c r="BK372" s="22"/>
      <c r="BL372" s="22"/>
      <c r="BM372" s="22"/>
      <c r="BN372" s="22"/>
      <c r="BO372" s="22"/>
      <c r="BP372" s="22"/>
      <c r="BQ372" s="22"/>
      <c r="BR372" s="22"/>
      <c r="BS372" s="22"/>
      <c r="BT372" s="22"/>
      <c r="BU372" s="22"/>
      <c r="BV372" s="22"/>
      <c r="BW372" s="22"/>
      <c r="BX372" s="22"/>
      <c r="BY372" s="22"/>
      <c r="BZ372" s="22"/>
      <c r="CA372" s="22"/>
      <c r="CB372" s="22"/>
      <c r="CC372" s="22"/>
      <c r="CD372" s="22"/>
      <c r="CE372" s="22"/>
      <c r="CF372" s="22"/>
      <c r="CG372" s="22">
        <v>25292.43</v>
      </c>
      <c r="CH372" s="22"/>
      <c r="CI372" s="22"/>
      <c r="CJ372" s="22"/>
      <c r="CK372" s="22"/>
      <c r="CL372" s="22"/>
      <c r="CM372" s="22"/>
      <c r="CN372" s="22"/>
      <c r="CO372" s="22"/>
      <c r="CP372" s="22"/>
      <c r="CQ372" s="23"/>
    </row>
    <row r="373" spans="1:95" x14ac:dyDescent="0.2">
      <c r="A373" s="5" t="s">
        <v>449</v>
      </c>
      <c r="B373" s="20">
        <f t="shared" si="7"/>
        <v>3150</v>
      </c>
      <c r="C373" s="21">
        <v>3150</v>
      </c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2"/>
      <c r="BB373" s="22"/>
      <c r="BC373" s="22"/>
      <c r="BD373" s="22"/>
      <c r="BE373" s="22"/>
      <c r="BF373" s="22"/>
      <c r="BG373" s="22"/>
      <c r="BH373" s="22"/>
      <c r="BI373" s="22"/>
      <c r="BJ373" s="22"/>
      <c r="BK373" s="22"/>
      <c r="BL373" s="22"/>
      <c r="BM373" s="22"/>
      <c r="BN373" s="22"/>
      <c r="BO373" s="22"/>
      <c r="BP373" s="22"/>
      <c r="BQ373" s="22"/>
      <c r="BR373" s="22"/>
      <c r="BS373" s="22"/>
      <c r="BT373" s="22"/>
      <c r="BU373" s="22"/>
      <c r="BV373" s="22"/>
      <c r="BW373" s="22"/>
      <c r="BX373" s="22"/>
      <c r="BY373" s="22"/>
      <c r="BZ373" s="22"/>
      <c r="CA373" s="22"/>
      <c r="CB373" s="22"/>
      <c r="CC373" s="22"/>
      <c r="CD373" s="22"/>
      <c r="CE373" s="22"/>
      <c r="CF373" s="22"/>
      <c r="CG373" s="22"/>
      <c r="CH373" s="22"/>
      <c r="CI373" s="22"/>
      <c r="CJ373" s="22"/>
      <c r="CK373" s="22"/>
      <c r="CL373" s="22"/>
      <c r="CM373" s="22"/>
      <c r="CN373" s="22"/>
      <c r="CO373" s="22"/>
      <c r="CP373" s="22"/>
      <c r="CQ373" s="23"/>
    </row>
    <row r="374" spans="1:95" x14ac:dyDescent="0.2">
      <c r="A374" s="5" t="s">
        <v>450</v>
      </c>
      <c r="B374" s="20">
        <f t="shared" si="7"/>
        <v>85742.42</v>
      </c>
      <c r="C374" s="21">
        <v>85742.42</v>
      </c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  <c r="AQ374" s="22"/>
      <c r="AR374" s="22"/>
      <c r="AS374" s="22"/>
      <c r="AT374" s="22"/>
      <c r="AU374" s="22"/>
      <c r="AV374" s="22"/>
      <c r="AW374" s="22"/>
      <c r="AX374" s="22"/>
      <c r="AY374" s="22"/>
      <c r="AZ374" s="22"/>
      <c r="BA374" s="22"/>
      <c r="BB374" s="22"/>
      <c r="BC374" s="22"/>
      <c r="BD374" s="22"/>
      <c r="BE374" s="22"/>
      <c r="BF374" s="22"/>
      <c r="BG374" s="22"/>
      <c r="BH374" s="22"/>
      <c r="BI374" s="22"/>
      <c r="BJ374" s="22"/>
      <c r="BK374" s="22"/>
      <c r="BL374" s="22"/>
      <c r="BM374" s="22"/>
      <c r="BN374" s="22"/>
      <c r="BO374" s="22"/>
      <c r="BP374" s="22"/>
      <c r="BQ374" s="22"/>
      <c r="BR374" s="22"/>
      <c r="BS374" s="22"/>
      <c r="BT374" s="22"/>
      <c r="BU374" s="22"/>
      <c r="BV374" s="22"/>
      <c r="BW374" s="22"/>
      <c r="BX374" s="22"/>
      <c r="BY374" s="22"/>
      <c r="BZ374" s="22"/>
      <c r="CA374" s="22"/>
      <c r="CB374" s="22"/>
      <c r="CC374" s="22"/>
      <c r="CD374" s="22"/>
      <c r="CE374" s="22"/>
      <c r="CF374" s="22"/>
      <c r="CG374" s="22"/>
      <c r="CH374" s="22"/>
      <c r="CI374" s="22"/>
      <c r="CJ374" s="22"/>
      <c r="CK374" s="22"/>
      <c r="CL374" s="22"/>
      <c r="CM374" s="22"/>
      <c r="CN374" s="22"/>
      <c r="CO374" s="22"/>
      <c r="CP374" s="22"/>
      <c r="CQ374" s="23"/>
    </row>
    <row r="375" spans="1:95" x14ac:dyDescent="0.2">
      <c r="A375" s="5" t="s">
        <v>451</v>
      </c>
      <c r="B375" s="20">
        <f t="shared" si="7"/>
        <v>3853.3</v>
      </c>
      <c r="C375" s="21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>
        <v>3853.3</v>
      </c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  <c r="AN375" s="22"/>
      <c r="AO375" s="22"/>
      <c r="AP375" s="22"/>
      <c r="AQ375" s="22"/>
      <c r="AR375" s="22"/>
      <c r="AS375" s="22"/>
      <c r="AT375" s="22"/>
      <c r="AU375" s="22"/>
      <c r="AV375" s="22"/>
      <c r="AW375" s="22"/>
      <c r="AX375" s="22"/>
      <c r="AY375" s="22"/>
      <c r="AZ375" s="22"/>
      <c r="BA375" s="22"/>
      <c r="BB375" s="22"/>
      <c r="BC375" s="22"/>
      <c r="BD375" s="22"/>
      <c r="BE375" s="22"/>
      <c r="BF375" s="22"/>
      <c r="BG375" s="22"/>
      <c r="BH375" s="22"/>
      <c r="BI375" s="22"/>
      <c r="BJ375" s="22"/>
      <c r="BK375" s="22"/>
      <c r="BL375" s="22"/>
      <c r="BM375" s="22"/>
      <c r="BN375" s="22"/>
      <c r="BO375" s="22"/>
      <c r="BP375" s="22"/>
      <c r="BQ375" s="22"/>
      <c r="BR375" s="22"/>
      <c r="BS375" s="22"/>
      <c r="BT375" s="22"/>
      <c r="BU375" s="22"/>
      <c r="BV375" s="22"/>
      <c r="BW375" s="22"/>
      <c r="BX375" s="22"/>
      <c r="BY375" s="22"/>
      <c r="BZ375" s="22"/>
      <c r="CA375" s="22"/>
      <c r="CB375" s="22"/>
      <c r="CC375" s="22"/>
      <c r="CD375" s="22"/>
      <c r="CE375" s="22"/>
      <c r="CF375" s="22"/>
      <c r="CG375" s="22"/>
      <c r="CH375" s="22"/>
      <c r="CI375" s="22"/>
      <c r="CJ375" s="22"/>
      <c r="CK375" s="22"/>
      <c r="CL375" s="22"/>
      <c r="CM375" s="22"/>
      <c r="CN375" s="22"/>
      <c r="CO375" s="22"/>
      <c r="CP375" s="22"/>
      <c r="CQ375" s="23"/>
    </row>
    <row r="376" spans="1:95" x14ac:dyDescent="0.2">
      <c r="A376" s="5" t="s">
        <v>452</v>
      </c>
      <c r="B376" s="20">
        <f t="shared" si="7"/>
        <v>4347</v>
      </c>
      <c r="C376" s="21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>
        <v>4347</v>
      </c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  <c r="AV376" s="22"/>
      <c r="AW376" s="22"/>
      <c r="AX376" s="22"/>
      <c r="AY376" s="22"/>
      <c r="AZ376" s="22"/>
      <c r="BA376" s="22"/>
      <c r="BB376" s="22"/>
      <c r="BC376" s="22"/>
      <c r="BD376" s="22"/>
      <c r="BE376" s="22"/>
      <c r="BF376" s="22"/>
      <c r="BG376" s="22"/>
      <c r="BH376" s="22"/>
      <c r="BI376" s="22"/>
      <c r="BJ376" s="22"/>
      <c r="BK376" s="22"/>
      <c r="BL376" s="22"/>
      <c r="BM376" s="22"/>
      <c r="BN376" s="22"/>
      <c r="BO376" s="22"/>
      <c r="BP376" s="22"/>
      <c r="BQ376" s="22"/>
      <c r="BR376" s="22"/>
      <c r="BS376" s="22"/>
      <c r="BT376" s="22"/>
      <c r="BU376" s="22"/>
      <c r="BV376" s="22"/>
      <c r="BW376" s="22"/>
      <c r="BX376" s="22"/>
      <c r="BY376" s="22"/>
      <c r="BZ376" s="22"/>
      <c r="CA376" s="22"/>
      <c r="CB376" s="22"/>
      <c r="CC376" s="22"/>
      <c r="CD376" s="22"/>
      <c r="CE376" s="22"/>
      <c r="CF376" s="22"/>
      <c r="CG376" s="22"/>
      <c r="CH376" s="22"/>
      <c r="CI376" s="22"/>
      <c r="CJ376" s="22"/>
      <c r="CK376" s="22"/>
      <c r="CL376" s="22"/>
      <c r="CM376" s="22"/>
      <c r="CN376" s="22"/>
      <c r="CO376" s="22"/>
      <c r="CP376" s="22"/>
      <c r="CQ376" s="23"/>
    </row>
    <row r="377" spans="1:95" x14ac:dyDescent="0.2">
      <c r="A377" s="5" t="s">
        <v>453</v>
      </c>
      <c r="B377" s="20">
        <f t="shared" si="7"/>
        <v>882.24</v>
      </c>
      <c r="C377" s="21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  <c r="AN377" s="22"/>
      <c r="AO377" s="22"/>
      <c r="AP377" s="22"/>
      <c r="AQ377" s="22"/>
      <c r="AR377" s="22"/>
      <c r="AS377" s="22"/>
      <c r="AT377" s="22">
        <v>882.24</v>
      </c>
      <c r="AU377" s="22"/>
      <c r="AV377" s="22"/>
      <c r="AW377" s="22"/>
      <c r="AX377" s="22"/>
      <c r="AY377" s="22"/>
      <c r="AZ377" s="22"/>
      <c r="BA377" s="22"/>
      <c r="BB377" s="22"/>
      <c r="BC377" s="22"/>
      <c r="BD377" s="22"/>
      <c r="BE377" s="22"/>
      <c r="BF377" s="22"/>
      <c r="BG377" s="22"/>
      <c r="BH377" s="22"/>
      <c r="BI377" s="22"/>
      <c r="BJ377" s="22"/>
      <c r="BK377" s="22"/>
      <c r="BL377" s="22"/>
      <c r="BM377" s="22"/>
      <c r="BN377" s="22"/>
      <c r="BO377" s="22"/>
      <c r="BP377" s="22"/>
      <c r="BQ377" s="22"/>
      <c r="BR377" s="22"/>
      <c r="BS377" s="22"/>
      <c r="BT377" s="22"/>
      <c r="BU377" s="22"/>
      <c r="BV377" s="22"/>
      <c r="BW377" s="22"/>
      <c r="BX377" s="22"/>
      <c r="BY377" s="22"/>
      <c r="BZ377" s="22"/>
      <c r="CA377" s="22"/>
      <c r="CB377" s="22"/>
      <c r="CC377" s="22"/>
      <c r="CD377" s="22"/>
      <c r="CE377" s="22"/>
      <c r="CF377" s="22"/>
      <c r="CG377" s="22"/>
      <c r="CH377" s="22"/>
      <c r="CI377" s="22"/>
      <c r="CJ377" s="22"/>
      <c r="CK377" s="22"/>
      <c r="CL377" s="22"/>
      <c r="CM377" s="22"/>
      <c r="CN377" s="22"/>
      <c r="CO377" s="22"/>
      <c r="CP377" s="22"/>
      <c r="CQ377" s="23"/>
    </row>
    <row r="378" spans="1:95" x14ac:dyDescent="0.2">
      <c r="A378" s="5" t="s">
        <v>454</v>
      </c>
      <c r="B378" s="20">
        <f t="shared" si="7"/>
        <v>165.06</v>
      </c>
      <c r="C378" s="21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>
        <v>94.44</v>
      </c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  <c r="AN378" s="22"/>
      <c r="AO378" s="22"/>
      <c r="AP378" s="22"/>
      <c r="AQ378" s="22"/>
      <c r="AR378" s="22"/>
      <c r="AS378" s="22"/>
      <c r="AT378" s="22"/>
      <c r="AU378" s="22"/>
      <c r="AV378" s="22"/>
      <c r="AW378" s="22"/>
      <c r="AX378" s="22"/>
      <c r="AY378" s="22"/>
      <c r="AZ378" s="22"/>
      <c r="BA378" s="22"/>
      <c r="BB378" s="22"/>
      <c r="BC378" s="22"/>
      <c r="BD378" s="22"/>
      <c r="BE378" s="22"/>
      <c r="BF378" s="22"/>
      <c r="BG378" s="22"/>
      <c r="BH378" s="22"/>
      <c r="BI378" s="22"/>
      <c r="BJ378" s="22"/>
      <c r="BK378" s="22"/>
      <c r="BL378" s="22"/>
      <c r="BM378" s="22"/>
      <c r="BN378" s="22"/>
      <c r="BO378" s="22"/>
      <c r="BP378" s="22"/>
      <c r="BQ378" s="22"/>
      <c r="BR378" s="22"/>
      <c r="BS378" s="22"/>
      <c r="BT378" s="22"/>
      <c r="BU378" s="22"/>
      <c r="BV378" s="22"/>
      <c r="BW378" s="22"/>
      <c r="BX378" s="22">
        <v>70.62</v>
      </c>
      <c r="BY378" s="22"/>
      <c r="BZ378" s="22"/>
      <c r="CA378" s="22"/>
      <c r="CB378" s="22"/>
      <c r="CC378" s="22"/>
      <c r="CD378" s="22"/>
      <c r="CE378" s="22"/>
      <c r="CF378" s="22"/>
      <c r="CG378" s="22"/>
      <c r="CH378" s="22"/>
      <c r="CI378" s="22"/>
      <c r="CJ378" s="22"/>
      <c r="CK378" s="22"/>
      <c r="CL378" s="22"/>
      <c r="CM378" s="22"/>
      <c r="CN378" s="22"/>
      <c r="CO378" s="22"/>
      <c r="CP378" s="22"/>
      <c r="CQ378" s="23"/>
    </row>
    <row r="379" spans="1:95" x14ac:dyDescent="0.2">
      <c r="A379" s="5" t="s">
        <v>455</v>
      </c>
      <c r="B379" s="20">
        <f t="shared" si="7"/>
        <v>17806.379999999997</v>
      </c>
      <c r="C379" s="21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  <c r="AM379" s="22">
        <v>17736.439999999999</v>
      </c>
      <c r="AN379" s="22"/>
      <c r="AO379" s="22"/>
      <c r="AP379" s="22"/>
      <c r="AQ379" s="22">
        <v>69.94</v>
      </c>
      <c r="AR379" s="22"/>
      <c r="AS379" s="22"/>
      <c r="AT379" s="22"/>
      <c r="AU379" s="22"/>
      <c r="AV379" s="22"/>
      <c r="AW379" s="22"/>
      <c r="AX379" s="22"/>
      <c r="AY379" s="22"/>
      <c r="AZ379" s="22"/>
      <c r="BA379" s="22"/>
      <c r="BB379" s="22"/>
      <c r="BC379" s="22"/>
      <c r="BD379" s="22"/>
      <c r="BE379" s="22"/>
      <c r="BF379" s="22"/>
      <c r="BG379" s="22"/>
      <c r="BH379" s="22"/>
      <c r="BI379" s="22"/>
      <c r="BJ379" s="22"/>
      <c r="BK379" s="22"/>
      <c r="BL379" s="22"/>
      <c r="BM379" s="22"/>
      <c r="BN379" s="22"/>
      <c r="BO379" s="22"/>
      <c r="BP379" s="22"/>
      <c r="BQ379" s="22"/>
      <c r="BR379" s="22"/>
      <c r="BS379" s="22"/>
      <c r="BT379" s="22"/>
      <c r="BU379" s="22"/>
      <c r="BV379" s="22"/>
      <c r="BW379" s="22"/>
      <c r="BX379" s="22"/>
      <c r="BY379" s="22"/>
      <c r="BZ379" s="22"/>
      <c r="CA379" s="22"/>
      <c r="CB379" s="22"/>
      <c r="CC379" s="22"/>
      <c r="CD379" s="22"/>
      <c r="CE379" s="22"/>
      <c r="CF379" s="22"/>
      <c r="CG379" s="22"/>
      <c r="CH379" s="22"/>
      <c r="CI379" s="22"/>
      <c r="CJ379" s="22"/>
      <c r="CK379" s="22"/>
      <c r="CL379" s="22"/>
      <c r="CM379" s="22"/>
      <c r="CN379" s="22"/>
      <c r="CO379" s="22"/>
      <c r="CP379" s="22"/>
      <c r="CQ379" s="23"/>
    </row>
    <row r="380" spans="1:95" x14ac:dyDescent="0.2">
      <c r="A380" s="5" t="s">
        <v>456</v>
      </c>
      <c r="B380" s="20">
        <f t="shared" si="7"/>
        <v>1182.01</v>
      </c>
      <c r="C380" s="21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>
        <v>1182.01</v>
      </c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  <c r="BE380" s="22"/>
      <c r="BF380" s="22"/>
      <c r="BG380" s="22"/>
      <c r="BH380" s="22"/>
      <c r="BI380" s="22"/>
      <c r="BJ380" s="22"/>
      <c r="BK380" s="22"/>
      <c r="BL380" s="22"/>
      <c r="BM380" s="22"/>
      <c r="BN380" s="22"/>
      <c r="BO380" s="22"/>
      <c r="BP380" s="22"/>
      <c r="BQ380" s="22"/>
      <c r="BR380" s="22"/>
      <c r="BS380" s="22"/>
      <c r="BT380" s="22"/>
      <c r="BU380" s="22"/>
      <c r="BV380" s="22"/>
      <c r="BW380" s="22"/>
      <c r="BX380" s="22"/>
      <c r="BY380" s="22"/>
      <c r="BZ380" s="22"/>
      <c r="CA380" s="22"/>
      <c r="CB380" s="22"/>
      <c r="CC380" s="22"/>
      <c r="CD380" s="22"/>
      <c r="CE380" s="22"/>
      <c r="CF380" s="22"/>
      <c r="CG380" s="22"/>
      <c r="CH380" s="22"/>
      <c r="CI380" s="22"/>
      <c r="CJ380" s="22"/>
      <c r="CK380" s="22"/>
      <c r="CL380" s="22"/>
      <c r="CM380" s="22"/>
      <c r="CN380" s="22"/>
      <c r="CO380" s="22"/>
      <c r="CP380" s="22"/>
      <c r="CQ380" s="23"/>
    </row>
    <row r="381" spans="1:95" x14ac:dyDescent="0.2">
      <c r="A381" s="5" t="s">
        <v>457</v>
      </c>
      <c r="B381" s="20">
        <f t="shared" si="7"/>
        <v>11552.95</v>
      </c>
      <c r="C381" s="21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>
        <v>9555.84</v>
      </c>
      <c r="O381" s="22"/>
      <c r="P381" s="22">
        <v>93.9</v>
      </c>
      <c r="Q381" s="22"/>
      <c r="R381" s="22"/>
      <c r="S381" s="22"/>
      <c r="T381" s="22">
        <v>1903.21</v>
      </c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  <c r="AN381" s="22"/>
      <c r="AO381" s="22"/>
      <c r="AP381" s="22"/>
      <c r="AQ381" s="22"/>
      <c r="AR381" s="22"/>
      <c r="AS381" s="22"/>
      <c r="AT381" s="22"/>
      <c r="AU381" s="22"/>
      <c r="AV381" s="22"/>
      <c r="AW381" s="22"/>
      <c r="AX381" s="22"/>
      <c r="AY381" s="22"/>
      <c r="AZ381" s="22"/>
      <c r="BA381" s="22"/>
      <c r="BB381" s="22"/>
      <c r="BC381" s="22"/>
      <c r="BD381" s="22"/>
      <c r="BE381" s="22"/>
      <c r="BF381" s="22"/>
      <c r="BG381" s="22"/>
      <c r="BH381" s="22"/>
      <c r="BI381" s="22"/>
      <c r="BJ381" s="22"/>
      <c r="BK381" s="22"/>
      <c r="BL381" s="22"/>
      <c r="BM381" s="22"/>
      <c r="BN381" s="22"/>
      <c r="BO381" s="22"/>
      <c r="BP381" s="22"/>
      <c r="BQ381" s="22"/>
      <c r="BR381" s="22"/>
      <c r="BS381" s="22"/>
      <c r="BT381" s="22"/>
      <c r="BU381" s="22"/>
      <c r="BV381" s="22"/>
      <c r="BW381" s="22"/>
      <c r="BX381" s="22"/>
      <c r="BY381" s="22"/>
      <c r="BZ381" s="22"/>
      <c r="CA381" s="22"/>
      <c r="CB381" s="22"/>
      <c r="CC381" s="22"/>
      <c r="CD381" s="22"/>
      <c r="CE381" s="22"/>
      <c r="CF381" s="22"/>
      <c r="CG381" s="22"/>
      <c r="CH381" s="22"/>
      <c r="CI381" s="22"/>
      <c r="CJ381" s="22"/>
      <c r="CK381" s="22"/>
      <c r="CL381" s="22"/>
      <c r="CM381" s="22"/>
      <c r="CN381" s="22"/>
      <c r="CO381" s="22"/>
      <c r="CP381" s="22"/>
      <c r="CQ381" s="23"/>
    </row>
    <row r="382" spans="1:95" x14ac:dyDescent="0.2">
      <c r="A382" s="5" t="s">
        <v>458</v>
      </c>
      <c r="B382" s="20">
        <f t="shared" si="7"/>
        <v>11.78</v>
      </c>
      <c r="C382" s="21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>
        <v>11.78</v>
      </c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/>
      <c r="AQ382" s="22"/>
      <c r="AR382" s="22"/>
      <c r="AS382" s="22"/>
      <c r="AT382" s="22"/>
      <c r="AU382" s="22"/>
      <c r="AV382" s="22"/>
      <c r="AW382" s="22"/>
      <c r="AX382" s="22"/>
      <c r="AY382" s="22"/>
      <c r="AZ382" s="22"/>
      <c r="BA382" s="22"/>
      <c r="BB382" s="22"/>
      <c r="BC382" s="22"/>
      <c r="BD382" s="22"/>
      <c r="BE382" s="22"/>
      <c r="BF382" s="22"/>
      <c r="BG382" s="22"/>
      <c r="BH382" s="22"/>
      <c r="BI382" s="22"/>
      <c r="BJ382" s="22"/>
      <c r="BK382" s="22"/>
      <c r="BL382" s="22"/>
      <c r="BM382" s="22"/>
      <c r="BN382" s="22"/>
      <c r="BO382" s="22"/>
      <c r="BP382" s="22"/>
      <c r="BQ382" s="22"/>
      <c r="BR382" s="22"/>
      <c r="BS382" s="22"/>
      <c r="BT382" s="22"/>
      <c r="BU382" s="22"/>
      <c r="BV382" s="22"/>
      <c r="BW382" s="22"/>
      <c r="BX382" s="22"/>
      <c r="BY382" s="22"/>
      <c r="BZ382" s="22"/>
      <c r="CA382" s="22"/>
      <c r="CB382" s="22"/>
      <c r="CC382" s="22"/>
      <c r="CD382" s="22"/>
      <c r="CE382" s="22"/>
      <c r="CF382" s="22"/>
      <c r="CG382" s="22"/>
      <c r="CH382" s="22"/>
      <c r="CI382" s="22"/>
      <c r="CJ382" s="22"/>
      <c r="CK382" s="22"/>
      <c r="CL382" s="22"/>
      <c r="CM382" s="22"/>
      <c r="CN382" s="22"/>
      <c r="CO382" s="22"/>
      <c r="CP382" s="22"/>
      <c r="CQ382" s="23"/>
    </row>
    <row r="383" spans="1:95" x14ac:dyDescent="0.2">
      <c r="A383" s="5" t="s">
        <v>459</v>
      </c>
      <c r="B383" s="20">
        <f t="shared" si="7"/>
        <v>25324.09</v>
      </c>
      <c r="C383" s="21"/>
      <c r="D383" s="22"/>
      <c r="E383" s="22"/>
      <c r="F383" s="22"/>
      <c r="G383" s="22">
        <v>25324.09</v>
      </c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  <c r="AN383" s="22"/>
      <c r="AO383" s="22"/>
      <c r="AP383" s="22"/>
      <c r="AQ383" s="22"/>
      <c r="AR383" s="22"/>
      <c r="AS383" s="22"/>
      <c r="AT383" s="22"/>
      <c r="AU383" s="22"/>
      <c r="AV383" s="22"/>
      <c r="AW383" s="22"/>
      <c r="AX383" s="22"/>
      <c r="AY383" s="22"/>
      <c r="AZ383" s="22"/>
      <c r="BA383" s="22"/>
      <c r="BB383" s="22"/>
      <c r="BC383" s="22"/>
      <c r="BD383" s="22"/>
      <c r="BE383" s="22"/>
      <c r="BF383" s="22"/>
      <c r="BG383" s="22"/>
      <c r="BH383" s="22"/>
      <c r="BI383" s="22"/>
      <c r="BJ383" s="22"/>
      <c r="BK383" s="22"/>
      <c r="BL383" s="22"/>
      <c r="BM383" s="22"/>
      <c r="BN383" s="22"/>
      <c r="BO383" s="22"/>
      <c r="BP383" s="22"/>
      <c r="BQ383" s="22"/>
      <c r="BR383" s="22"/>
      <c r="BS383" s="22"/>
      <c r="BT383" s="22"/>
      <c r="BU383" s="22"/>
      <c r="BV383" s="22"/>
      <c r="BW383" s="22"/>
      <c r="BX383" s="22"/>
      <c r="BY383" s="22"/>
      <c r="BZ383" s="22"/>
      <c r="CA383" s="22"/>
      <c r="CB383" s="22"/>
      <c r="CC383" s="22"/>
      <c r="CD383" s="22"/>
      <c r="CE383" s="22"/>
      <c r="CF383" s="22"/>
      <c r="CG383" s="22"/>
      <c r="CH383" s="22"/>
      <c r="CI383" s="22"/>
      <c r="CJ383" s="22"/>
      <c r="CK383" s="22"/>
      <c r="CL383" s="22"/>
      <c r="CM383" s="22"/>
      <c r="CN383" s="22"/>
      <c r="CO383" s="22"/>
      <c r="CP383" s="22"/>
      <c r="CQ383" s="23"/>
    </row>
    <row r="384" spans="1:95" x14ac:dyDescent="0.2">
      <c r="A384" s="5" t="s">
        <v>460</v>
      </c>
      <c r="B384" s="20">
        <f t="shared" si="7"/>
        <v>160221.63</v>
      </c>
      <c r="C384" s="21"/>
      <c r="D384" s="22"/>
      <c r="E384" s="22"/>
      <c r="F384" s="22"/>
      <c r="G384" s="22">
        <v>160221.63</v>
      </c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/>
      <c r="AM384" s="22"/>
      <c r="AN384" s="22"/>
      <c r="AO384" s="22"/>
      <c r="AP384" s="22"/>
      <c r="AQ384" s="22"/>
      <c r="AR384" s="22"/>
      <c r="AS384" s="22"/>
      <c r="AT384" s="22"/>
      <c r="AU384" s="22"/>
      <c r="AV384" s="22"/>
      <c r="AW384" s="22"/>
      <c r="AX384" s="22"/>
      <c r="AY384" s="22"/>
      <c r="AZ384" s="22"/>
      <c r="BA384" s="22"/>
      <c r="BB384" s="22"/>
      <c r="BC384" s="22"/>
      <c r="BD384" s="22"/>
      <c r="BE384" s="22"/>
      <c r="BF384" s="22"/>
      <c r="BG384" s="22"/>
      <c r="BH384" s="22"/>
      <c r="BI384" s="22"/>
      <c r="BJ384" s="22"/>
      <c r="BK384" s="22"/>
      <c r="BL384" s="22"/>
      <c r="BM384" s="22"/>
      <c r="BN384" s="22"/>
      <c r="BO384" s="22"/>
      <c r="BP384" s="22"/>
      <c r="BQ384" s="22"/>
      <c r="BR384" s="22"/>
      <c r="BS384" s="22"/>
      <c r="BT384" s="22"/>
      <c r="BU384" s="22"/>
      <c r="BV384" s="22"/>
      <c r="BW384" s="22"/>
      <c r="BX384" s="22"/>
      <c r="BY384" s="22"/>
      <c r="BZ384" s="22"/>
      <c r="CA384" s="22"/>
      <c r="CB384" s="22"/>
      <c r="CC384" s="22"/>
      <c r="CD384" s="22"/>
      <c r="CE384" s="22"/>
      <c r="CF384" s="22"/>
      <c r="CG384" s="22"/>
      <c r="CH384" s="22"/>
      <c r="CI384" s="22"/>
      <c r="CJ384" s="22"/>
      <c r="CK384" s="22"/>
      <c r="CL384" s="22"/>
      <c r="CM384" s="22"/>
      <c r="CN384" s="22"/>
      <c r="CO384" s="22"/>
      <c r="CP384" s="22"/>
      <c r="CQ384" s="23"/>
    </row>
    <row r="385" spans="1:95" x14ac:dyDescent="0.2">
      <c r="A385" s="5" t="s">
        <v>461</v>
      </c>
      <c r="B385" s="20">
        <f t="shared" si="7"/>
        <v>65241.66</v>
      </c>
      <c r="C385" s="21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  <c r="AN385" s="22"/>
      <c r="AO385" s="22">
        <v>65241.66</v>
      </c>
      <c r="AP385" s="22"/>
      <c r="AQ385" s="22"/>
      <c r="AR385" s="22"/>
      <c r="AS385" s="22"/>
      <c r="AT385" s="22"/>
      <c r="AU385" s="22"/>
      <c r="AV385" s="22"/>
      <c r="AW385" s="22"/>
      <c r="AX385" s="22"/>
      <c r="AY385" s="22"/>
      <c r="AZ385" s="22"/>
      <c r="BA385" s="22"/>
      <c r="BB385" s="22"/>
      <c r="BC385" s="22"/>
      <c r="BD385" s="22"/>
      <c r="BE385" s="22"/>
      <c r="BF385" s="22"/>
      <c r="BG385" s="22"/>
      <c r="BH385" s="22"/>
      <c r="BI385" s="22"/>
      <c r="BJ385" s="22"/>
      <c r="BK385" s="22"/>
      <c r="BL385" s="22"/>
      <c r="BM385" s="22"/>
      <c r="BN385" s="22"/>
      <c r="BO385" s="22"/>
      <c r="BP385" s="22"/>
      <c r="BQ385" s="22"/>
      <c r="BR385" s="22"/>
      <c r="BS385" s="22"/>
      <c r="BT385" s="22"/>
      <c r="BU385" s="22"/>
      <c r="BV385" s="22"/>
      <c r="BW385" s="22"/>
      <c r="BX385" s="22"/>
      <c r="BY385" s="22"/>
      <c r="BZ385" s="22"/>
      <c r="CA385" s="22"/>
      <c r="CB385" s="22"/>
      <c r="CC385" s="22"/>
      <c r="CD385" s="22"/>
      <c r="CE385" s="22"/>
      <c r="CF385" s="22"/>
      <c r="CG385" s="22"/>
      <c r="CH385" s="22"/>
      <c r="CI385" s="22"/>
      <c r="CJ385" s="22"/>
      <c r="CK385" s="22"/>
      <c r="CL385" s="22"/>
      <c r="CM385" s="22"/>
      <c r="CN385" s="22"/>
      <c r="CO385" s="22"/>
      <c r="CP385" s="22"/>
      <c r="CQ385" s="23"/>
    </row>
    <row r="386" spans="1:95" x14ac:dyDescent="0.2">
      <c r="A386" s="5" t="s">
        <v>462</v>
      </c>
      <c r="B386" s="20">
        <f t="shared" si="7"/>
        <v>898.91</v>
      </c>
      <c r="C386" s="21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>
        <v>898.91</v>
      </c>
      <c r="AQ386" s="22"/>
      <c r="AR386" s="22"/>
      <c r="AS386" s="22"/>
      <c r="AT386" s="22"/>
      <c r="AU386" s="22"/>
      <c r="AV386" s="22"/>
      <c r="AW386" s="22"/>
      <c r="AX386" s="22"/>
      <c r="AY386" s="22"/>
      <c r="AZ386" s="22"/>
      <c r="BA386" s="22"/>
      <c r="BB386" s="22"/>
      <c r="BC386" s="22"/>
      <c r="BD386" s="22"/>
      <c r="BE386" s="22"/>
      <c r="BF386" s="22"/>
      <c r="BG386" s="22"/>
      <c r="BH386" s="22"/>
      <c r="BI386" s="22"/>
      <c r="BJ386" s="22"/>
      <c r="BK386" s="22"/>
      <c r="BL386" s="22"/>
      <c r="BM386" s="22"/>
      <c r="BN386" s="22"/>
      <c r="BO386" s="22"/>
      <c r="BP386" s="22"/>
      <c r="BQ386" s="22"/>
      <c r="BR386" s="22"/>
      <c r="BS386" s="22"/>
      <c r="BT386" s="22"/>
      <c r="BU386" s="22"/>
      <c r="BV386" s="22"/>
      <c r="BW386" s="22"/>
      <c r="BX386" s="22"/>
      <c r="BY386" s="22"/>
      <c r="BZ386" s="22"/>
      <c r="CA386" s="22"/>
      <c r="CB386" s="22"/>
      <c r="CC386" s="22"/>
      <c r="CD386" s="22"/>
      <c r="CE386" s="22"/>
      <c r="CF386" s="22"/>
      <c r="CG386" s="22"/>
      <c r="CH386" s="22"/>
      <c r="CI386" s="22"/>
      <c r="CJ386" s="22"/>
      <c r="CK386" s="22"/>
      <c r="CL386" s="22"/>
      <c r="CM386" s="22"/>
      <c r="CN386" s="22"/>
      <c r="CO386" s="22"/>
      <c r="CP386" s="22"/>
      <c r="CQ386" s="23"/>
    </row>
    <row r="387" spans="1:95" x14ac:dyDescent="0.2">
      <c r="A387" s="5" t="s">
        <v>463</v>
      </c>
      <c r="B387" s="20">
        <f t="shared" si="7"/>
        <v>14903.31</v>
      </c>
      <c r="C387" s="21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/>
      <c r="AM387" s="22"/>
      <c r="AN387" s="22"/>
      <c r="AO387" s="22"/>
      <c r="AP387" s="22"/>
      <c r="AQ387" s="22"/>
      <c r="AR387" s="22"/>
      <c r="AS387" s="22"/>
      <c r="AT387" s="22"/>
      <c r="AU387" s="22"/>
      <c r="AV387" s="22"/>
      <c r="AW387" s="22"/>
      <c r="AX387" s="22"/>
      <c r="AY387" s="22"/>
      <c r="AZ387" s="22"/>
      <c r="BA387" s="22"/>
      <c r="BB387" s="22"/>
      <c r="BC387" s="22"/>
      <c r="BD387" s="22"/>
      <c r="BE387" s="22"/>
      <c r="BF387" s="22"/>
      <c r="BG387" s="22"/>
      <c r="BH387" s="22"/>
      <c r="BI387" s="22">
        <v>13643.31</v>
      </c>
      <c r="BJ387" s="22"/>
      <c r="BK387" s="22"/>
      <c r="BL387" s="22"/>
      <c r="BM387" s="22"/>
      <c r="BN387" s="22"/>
      <c r="BO387" s="22"/>
      <c r="BP387" s="22"/>
      <c r="BQ387" s="22"/>
      <c r="BR387" s="22"/>
      <c r="BS387" s="22"/>
      <c r="BT387" s="22"/>
      <c r="BU387" s="22"/>
      <c r="BV387" s="22">
        <v>1260</v>
      </c>
      <c r="BW387" s="22"/>
      <c r="BX387" s="22"/>
      <c r="BY387" s="22"/>
      <c r="BZ387" s="22"/>
      <c r="CA387" s="22"/>
      <c r="CB387" s="22"/>
      <c r="CC387" s="22"/>
      <c r="CD387" s="22"/>
      <c r="CE387" s="22"/>
      <c r="CF387" s="22"/>
      <c r="CG387" s="22"/>
      <c r="CH387" s="22"/>
      <c r="CI387" s="22"/>
      <c r="CJ387" s="22"/>
      <c r="CK387" s="22"/>
      <c r="CL387" s="22"/>
      <c r="CM387" s="22"/>
      <c r="CN387" s="22"/>
      <c r="CO387" s="22"/>
      <c r="CP387" s="22"/>
      <c r="CQ387" s="23"/>
    </row>
    <row r="388" spans="1:95" x14ac:dyDescent="0.2">
      <c r="A388" s="5" t="s">
        <v>464</v>
      </c>
      <c r="B388" s="20">
        <f t="shared" si="7"/>
        <v>5790.26</v>
      </c>
      <c r="C388" s="21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>
        <v>702.89</v>
      </c>
      <c r="AQ388" s="22"/>
      <c r="AR388" s="22"/>
      <c r="AS388" s="22"/>
      <c r="AT388" s="22"/>
      <c r="AU388" s="22"/>
      <c r="AV388" s="22"/>
      <c r="AW388" s="22"/>
      <c r="AX388" s="22"/>
      <c r="AY388" s="22"/>
      <c r="AZ388" s="22"/>
      <c r="BA388" s="22"/>
      <c r="BB388" s="22">
        <v>190.9</v>
      </c>
      <c r="BC388" s="22"/>
      <c r="BD388" s="22"/>
      <c r="BE388" s="22"/>
      <c r="BF388" s="22"/>
      <c r="BG388" s="22"/>
      <c r="BH388" s="22"/>
      <c r="BI388" s="22"/>
      <c r="BJ388" s="22"/>
      <c r="BK388" s="22"/>
      <c r="BL388" s="22"/>
      <c r="BM388" s="22"/>
      <c r="BN388" s="22"/>
      <c r="BO388" s="22"/>
      <c r="BP388" s="22"/>
      <c r="BQ388" s="22"/>
      <c r="BR388" s="22"/>
      <c r="BS388" s="22"/>
      <c r="BT388" s="22"/>
      <c r="BU388" s="22"/>
      <c r="BV388" s="22"/>
      <c r="BW388" s="22"/>
      <c r="BX388" s="22"/>
      <c r="BY388" s="22"/>
      <c r="BZ388" s="22"/>
      <c r="CA388" s="22"/>
      <c r="CB388" s="22"/>
      <c r="CC388" s="22"/>
      <c r="CD388" s="22"/>
      <c r="CE388" s="22">
        <v>4896.47</v>
      </c>
      <c r="CF388" s="22"/>
      <c r="CG388" s="22"/>
      <c r="CH388" s="22"/>
      <c r="CI388" s="22"/>
      <c r="CJ388" s="22"/>
      <c r="CK388" s="22"/>
      <c r="CL388" s="22"/>
      <c r="CM388" s="22"/>
      <c r="CN388" s="22"/>
      <c r="CO388" s="22"/>
      <c r="CP388" s="22"/>
      <c r="CQ388" s="23"/>
    </row>
    <row r="389" spans="1:95" x14ac:dyDescent="0.2">
      <c r="A389" s="5" t="s">
        <v>465</v>
      </c>
      <c r="B389" s="20">
        <f t="shared" si="7"/>
        <v>6572.06</v>
      </c>
      <c r="C389" s="21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  <c r="AM389" s="22">
        <v>6572.06</v>
      </c>
      <c r="AN389" s="22"/>
      <c r="AO389" s="22"/>
      <c r="AP389" s="22"/>
      <c r="AQ389" s="22"/>
      <c r="AR389" s="22"/>
      <c r="AS389" s="22"/>
      <c r="AT389" s="22"/>
      <c r="AU389" s="22"/>
      <c r="AV389" s="22"/>
      <c r="AW389" s="22"/>
      <c r="AX389" s="22"/>
      <c r="AY389" s="22"/>
      <c r="AZ389" s="22"/>
      <c r="BA389" s="22"/>
      <c r="BB389" s="22"/>
      <c r="BC389" s="22"/>
      <c r="BD389" s="22"/>
      <c r="BE389" s="22"/>
      <c r="BF389" s="22"/>
      <c r="BG389" s="22"/>
      <c r="BH389" s="22"/>
      <c r="BI389" s="22"/>
      <c r="BJ389" s="22"/>
      <c r="BK389" s="22"/>
      <c r="BL389" s="22"/>
      <c r="BM389" s="22"/>
      <c r="BN389" s="22"/>
      <c r="BO389" s="22"/>
      <c r="BP389" s="22"/>
      <c r="BQ389" s="22"/>
      <c r="BR389" s="22"/>
      <c r="BS389" s="22"/>
      <c r="BT389" s="22"/>
      <c r="BU389" s="22"/>
      <c r="BV389" s="22"/>
      <c r="BW389" s="22"/>
      <c r="BX389" s="22"/>
      <c r="BY389" s="22"/>
      <c r="BZ389" s="22"/>
      <c r="CA389" s="22"/>
      <c r="CB389" s="22"/>
      <c r="CC389" s="22"/>
      <c r="CD389" s="22"/>
      <c r="CE389" s="22"/>
      <c r="CF389" s="22"/>
      <c r="CG389" s="22"/>
      <c r="CH389" s="22"/>
      <c r="CI389" s="22"/>
      <c r="CJ389" s="22"/>
      <c r="CK389" s="22"/>
      <c r="CL389" s="22"/>
      <c r="CM389" s="22"/>
      <c r="CN389" s="22"/>
      <c r="CO389" s="22"/>
      <c r="CP389" s="22"/>
      <c r="CQ389" s="23"/>
    </row>
    <row r="390" spans="1:95" x14ac:dyDescent="0.2">
      <c r="A390" s="5" t="s">
        <v>466</v>
      </c>
      <c r="B390" s="20">
        <f t="shared" ref="B390:B453" si="8">SUM(C390:CQ390)</f>
        <v>231276.76</v>
      </c>
      <c r="C390" s="21">
        <v>7361.9</v>
      </c>
      <c r="D390" s="22"/>
      <c r="E390" s="22"/>
      <c r="F390" s="22"/>
      <c r="G390" s="22"/>
      <c r="H390" s="22">
        <v>98238.89</v>
      </c>
      <c r="I390" s="22"/>
      <c r="J390" s="22"/>
      <c r="K390" s="22"/>
      <c r="L390" s="22"/>
      <c r="M390" s="22"/>
      <c r="N390" s="22">
        <v>2032.82</v>
      </c>
      <c r="O390" s="22"/>
      <c r="P390" s="22"/>
      <c r="Q390" s="22">
        <v>10344.950000000001</v>
      </c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  <c r="AN390" s="22"/>
      <c r="AO390" s="22"/>
      <c r="AP390" s="22"/>
      <c r="AQ390" s="22"/>
      <c r="AR390" s="22"/>
      <c r="AS390" s="22"/>
      <c r="AT390" s="22"/>
      <c r="AU390" s="22"/>
      <c r="AV390" s="22"/>
      <c r="AW390" s="22"/>
      <c r="AX390" s="22"/>
      <c r="AY390" s="22"/>
      <c r="AZ390" s="22"/>
      <c r="BA390" s="22"/>
      <c r="BB390" s="22">
        <v>3747.9</v>
      </c>
      <c r="BC390" s="22"/>
      <c r="BD390" s="22"/>
      <c r="BE390" s="22"/>
      <c r="BF390" s="22"/>
      <c r="BG390" s="22"/>
      <c r="BH390" s="22"/>
      <c r="BI390" s="22"/>
      <c r="BJ390" s="22"/>
      <c r="BK390" s="22"/>
      <c r="BL390" s="22"/>
      <c r="BM390" s="22"/>
      <c r="BN390" s="22"/>
      <c r="BO390" s="22"/>
      <c r="BP390" s="22"/>
      <c r="BQ390" s="22"/>
      <c r="BR390" s="22"/>
      <c r="BS390" s="22">
        <v>44387.41</v>
      </c>
      <c r="BT390" s="22"/>
      <c r="BU390" s="22"/>
      <c r="BV390" s="22"/>
      <c r="BW390" s="22"/>
      <c r="BX390" s="22"/>
      <c r="BY390" s="22"/>
      <c r="BZ390" s="22"/>
      <c r="CA390" s="22"/>
      <c r="CB390" s="22"/>
      <c r="CC390" s="22"/>
      <c r="CD390" s="22"/>
      <c r="CE390" s="22"/>
      <c r="CF390" s="22"/>
      <c r="CG390" s="22"/>
      <c r="CH390" s="22">
        <v>65162.89</v>
      </c>
      <c r="CI390" s="22"/>
      <c r="CJ390" s="22"/>
      <c r="CK390" s="22"/>
      <c r="CL390" s="22"/>
      <c r="CM390" s="22"/>
      <c r="CN390" s="22"/>
      <c r="CO390" s="22"/>
      <c r="CP390" s="22"/>
      <c r="CQ390" s="23"/>
    </row>
    <row r="391" spans="1:95" x14ac:dyDescent="0.2">
      <c r="A391" s="5" t="s">
        <v>467</v>
      </c>
      <c r="B391" s="20">
        <f t="shared" si="8"/>
        <v>20620.55</v>
      </c>
      <c r="C391" s="21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>
        <v>20620.55</v>
      </c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  <c r="AN391" s="22"/>
      <c r="AO391" s="22"/>
      <c r="AP391" s="22"/>
      <c r="AQ391" s="22"/>
      <c r="AR391" s="22"/>
      <c r="AS391" s="22"/>
      <c r="AT391" s="22"/>
      <c r="AU391" s="22"/>
      <c r="AV391" s="22"/>
      <c r="AW391" s="22"/>
      <c r="AX391" s="22"/>
      <c r="AY391" s="22"/>
      <c r="AZ391" s="22"/>
      <c r="BA391" s="22"/>
      <c r="BB391" s="22"/>
      <c r="BC391" s="22"/>
      <c r="BD391" s="22"/>
      <c r="BE391" s="22"/>
      <c r="BF391" s="22"/>
      <c r="BG391" s="22"/>
      <c r="BH391" s="22"/>
      <c r="BI391" s="22"/>
      <c r="BJ391" s="22"/>
      <c r="BK391" s="22"/>
      <c r="BL391" s="22"/>
      <c r="BM391" s="22"/>
      <c r="BN391" s="22"/>
      <c r="BO391" s="22"/>
      <c r="BP391" s="22"/>
      <c r="BQ391" s="22"/>
      <c r="BR391" s="22"/>
      <c r="BS391" s="22"/>
      <c r="BT391" s="22"/>
      <c r="BU391" s="22"/>
      <c r="BV391" s="22"/>
      <c r="BW391" s="22"/>
      <c r="BX391" s="22"/>
      <c r="BY391" s="22"/>
      <c r="BZ391" s="22"/>
      <c r="CA391" s="22"/>
      <c r="CB391" s="22"/>
      <c r="CC391" s="22"/>
      <c r="CD391" s="22"/>
      <c r="CE391" s="22"/>
      <c r="CF391" s="22"/>
      <c r="CG391" s="22"/>
      <c r="CH391" s="22"/>
      <c r="CI391" s="22"/>
      <c r="CJ391" s="22"/>
      <c r="CK391" s="22"/>
      <c r="CL391" s="22"/>
      <c r="CM391" s="22"/>
      <c r="CN391" s="22"/>
      <c r="CO391" s="22"/>
      <c r="CP391" s="22"/>
      <c r="CQ391" s="23"/>
    </row>
    <row r="392" spans="1:95" x14ac:dyDescent="0.2">
      <c r="A392" s="5" t="s">
        <v>468</v>
      </c>
      <c r="B392" s="20">
        <f t="shared" si="8"/>
        <v>53500.73</v>
      </c>
      <c r="C392" s="21">
        <v>53500.73</v>
      </c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  <c r="AN392" s="22"/>
      <c r="AO392" s="22"/>
      <c r="AP392" s="22"/>
      <c r="AQ392" s="22"/>
      <c r="AR392" s="22"/>
      <c r="AS392" s="22"/>
      <c r="AT392" s="22"/>
      <c r="AU392" s="22"/>
      <c r="AV392" s="22"/>
      <c r="AW392" s="22"/>
      <c r="AX392" s="22"/>
      <c r="AY392" s="22"/>
      <c r="AZ392" s="22"/>
      <c r="BA392" s="22"/>
      <c r="BB392" s="22"/>
      <c r="BC392" s="22"/>
      <c r="BD392" s="22"/>
      <c r="BE392" s="22"/>
      <c r="BF392" s="22"/>
      <c r="BG392" s="22"/>
      <c r="BH392" s="22"/>
      <c r="BI392" s="22"/>
      <c r="BJ392" s="22"/>
      <c r="BK392" s="22"/>
      <c r="BL392" s="22"/>
      <c r="BM392" s="22"/>
      <c r="BN392" s="22"/>
      <c r="BO392" s="22"/>
      <c r="BP392" s="22"/>
      <c r="BQ392" s="22"/>
      <c r="BR392" s="22"/>
      <c r="BS392" s="22"/>
      <c r="BT392" s="22"/>
      <c r="BU392" s="22"/>
      <c r="BV392" s="22"/>
      <c r="BW392" s="22"/>
      <c r="BX392" s="22"/>
      <c r="BY392" s="22"/>
      <c r="BZ392" s="22"/>
      <c r="CA392" s="22"/>
      <c r="CB392" s="22"/>
      <c r="CC392" s="22"/>
      <c r="CD392" s="22"/>
      <c r="CE392" s="22"/>
      <c r="CF392" s="22"/>
      <c r="CG392" s="22"/>
      <c r="CH392" s="22"/>
      <c r="CI392" s="22"/>
      <c r="CJ392" s="22"/>
      <c r="CK392" s="22"/>
      <c r="CL392" s="22"/>
      <c r="CM392" s="22"/>
      <c r="CN392" s="22"/>
      <c r="CO392" s="22"/>
      <c r="CP392" s="22"/>
      <c r="CQ392" s="23"/>
    </row>
    <row r="393" spans="1:95" x14ac:dyDescent="0.2">
      <c r="A393" s="5" t="s">
        <v>469</v>
      </c>
      <c r="B393" s="20">
        <f t="shared" si="8"/>
        <v>4557.84</v>
      </c>
      <c r="C393" s="21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  <c r="AN393" s="22"/>
      <c r="AO393" s="22"/>
      <c r="AP393" s="22"/>
      <c r="AQ393" s="22"/>
      <c r="AR393" s="22"/>
      <c r="AS393" s="22"/>
      <c r="AT393" s="22"/>
      <c r="AU393" s="22"/>
      <c r="AV393" s="22"/>
      <c r="AW393" s="22"/>
      <c r="AX393" s="22"/>
      <c r="AY393" s="22"/>
      <c r="AZ393" s="22"/>
      <c r="BA393" s="22"/>
      <c r="BB393" s="22">
        <v>4557.84</v>
      </c>
      <c r="BC393" s="22"/>
      <c r="BD393" s="22"/>
      <c r="BE393" s="22"/>
      <c r="BF393" s="22"/>
      <c r="BG393" s="22"/>
      <c r="BH393" s="22"/>
      <c r="BI393" s="22"/>
      <c r="BJ393" s="22"/>
      <c r="BK393" s="22"/>
      <c r="BL393" s="22"/>
      <c r="BM393" s="22"/>
      <c r="BN393" s="22"/>
      <c r="BO393" s="22"/>
      <c r="BP393" s="22"/>
      <c r="BQ393" s="22"/>
      <c r="BR393" s="22"/>
      <c r="BS393" s="22"/>
      <c r="BT393" s="22"/>
      <c r="BU393" s="22"/>
      <c r="BV393" s="22"/>
      <c r="BW393" s="22"/>
      <c r="BX393" s="22"/>
      <c r="BY393" s="22"/>
      <c r="BZ393" s="22"/>
      <c r="CA393" s="22"/>
      <c r="CB393" s="22"/>
      <c r="CC393" s="22"/>
      <c r="CD393" s="22"/>
      <c r="CE393" s="22"/>
      <c r="CF393" s="22"/>
      <c r="CG393" s="22"/>
      <c r="CH393" s="22"/>
      <c r="CI393" s="22"/>
      <c r="CJ393" s="22"/>
      <c r="CK393" s="22"/>
      <c r="CL393" s="22"/>
      <c r="CM393" s="22"/>
      <c r="CN393" s="22"/>
      <c r="CO393" s="22"/>
      <c r="CP393" s="22"/>
      <c r="CQ393" s="23"/>
    </row>
    <row r="394" spans="1:95" x14ac:dyDescent="0.2">
      <c r="A394" s="5" t="s">
        <v>470</v>
      </c>
      <c r="B394" s="20">
        <f t="shared" si="8"/>
        <v>2268</v>
      </c>
      <c r="C394" s="21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>
        <v>2268</v>
      </c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  <c r="AN394" s="22"/>
      <c r="AO394" s="22"/>
      <c r="AP394" s="22"/>
      <c r="AQ394" s="22"/>
      <c r="AR394" s="22"/>
      <c r="AS394" s="22"/>
      <c r="AT394" s="22"/>
      <c r="AU394" s="22"/>
      <c r="AV394" s="22"/>
      <c r="AW394" s="22"/>
      <c r="AX394" s="22"/>
      <c r="AY394" s="22"/>
      <c r="AZ394" s="22"/>
      <c r="BA394" s="22"/>
      <c r="BB394" s="22"/>
      <c r="BC394" s="22"/>
      <c r="BD394" s="22"/>
      <c r="BE394" s="22"/>
      <c r="BF394" s="22"/>
      <c r="BG394" s="22"/>
      <c r="BH394" s="22"/>
      <c r="BI394" s="22"/>
      <c r="BJ394" s="22"/>
      <c r="BK394" s="22"/>
      <c r="BL394" s="22"/>
      <c r="BM394" s="22"/>
      <c r="BN394" s="22"/>
      <c r="BO394" s="22"/>
      <c r="BP394" s="22"/>
      <c r="BQ394" s="22"/>
      <c r="BR394" s="22"/>
      <c r="BS394" s="22"/>
      <c r="BT394" s="22"/>
      <c r="BU394" s="22"/>
      <c r="BV394" s="22"/>
      <c r="BW394" s="22"/>
      <c r="BX394" s="22"/>
      <c r="BY394" s="22"/>
      <c r="BZ394" s="22"/>
      <c r="CA394" s="22"/>
      <c r="CB394" s="22"/>
      <c r="CC394" s="22"/>
      <c r="CD394" s="22"/>
      <c r="CE394" s="22"/>
      <c r="CF394" s="22"/>
      <c r="CG394" s="22"/>
      <c r="CH394" s="22"/>
      <c r="CI394" s="22"/>
      <c r="CJ394" s="22"/>
      <c r="CK394" s="22"/>
      <c r="CL394" s="22"/>
      <c r="CM394" s="22"/>
      <c r="CN394" s="22"/>
      <c r="CO394" s="22"/>
      <c r="CP394" s="22"/>
      <c r="CQ394" s="23"/>
    </row>
    <row r="395" spans="1:95" x14ac:dyDescent="0.2">
      <c r="A395" s="5" t="s">
        <v>471</v>
      </c>
      <c r="B395" s="20">
        <f t="shared" si="8"/>
        <v>294</v>
      </c>
      <c r="C395" s="21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  <c r="AN395" s="22"/>
      <c r="AO395" s="22"/>
      <c r="AP395" s="22"/>
      <c r="AQ395" s="22"/>
      <c r="AR395" s="22"/>
      <c r="AS395" s="22"/>
      <c r="AT395" s="22"/>
      <c r="AU395" s="22"/>
      <c r="AV395" s="22"/>
      <c r="AW395" s="22"/>
      <c r="AX395" s="22"/>
      <c r="AY395" s="22"/>
      <c r="AZ395" s="22"/>
      <c r="BA395" s="22"/>
      <c r="BB395" s="22"/>
      <c r="BC395" s="22"/>
      <c r="BD395" s="22"/>
      <c r="BE395" s="22"/>
      <c r="BF395" s="22"/>
      <c r="BG395" s="22"/>
      <c r="BH395" s="22"/>
      <c r="BI395" s="22"/>
      <c r="BJ395" s="22"/>
      <c r="BK395" s="22"/>
      <c r="BL395" s="22"/>
      <c r="BM395" s="22"/>
      <c r="BN395" s="22"/>
      <c r="BO395" s="22"/>
      <c r="BP395" s="22"/>
      <c r="BQ395" s="22"/>
      <c r="BR395" s="22"/>
      <c r="BS395" s="22"/>
      <c r="BT395" s="22"/>
      <c r="BU395" s="22"/>
      <c r="BV395" s="22"/>
      <c r="BW395" s="22"/>
      <c r="BX395" s="22"/>
      <c r="BY395" s="22"/>
      <c r="BZ395" s="22">
        <v>294</v>
      </c>
      <c r="CA395" s="22"/>
      <c r="CB395" s="22"/>
      <c r="CC395" s="22"/>
      <c r="CD395" s="22"/>
      <c r="CE395" s="22"/>
      <c r="CF395" s="22"/>
      <c r="CG395" s="22"/>
      <c r="CH395" s="22"/>
      <c r="CI395" s="22"/>
      <c r="CJ395" s="22"/>
      <c r="CK395" s="22"/>
      <c r="CL395" s="22"/>
      <c r="CM395" s="22"/>
      <c r="CN395" s="22"/>
      <c r="CO395" s="22"/>
      <c r="CP395" s="22"/>
      <c r="CQ395" s="23"/>
    </row>
    <row r="396" spans="1:95" x14ac:dyDescent="0.2">
      <c r="A396" s="5" t="s">
        <v>472</v>
      </c>
      <c r="B396" s="20">
        <f t="shared" si="8"/>
        <v>850</v>
      </c>
      <c r="C396" s="21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  <c r="AN396" s="22"/>
      <c r="AO396" s="22"/>
      <c r="AP396" s="22"/>
      <c r="AQ396" s="22"/>
      <c r="AR396" s="22"/>
      <c r="AS396" s="22"/>
      <c r="AT396" s="22"/>
      <c r="AU396" s="22"/>
      <c r="AV396" s="22"/>
      <c r="AW396" s="22"/>
      <c r="AX396" s="22"/>
      <c r="AY396" s="22"/>
      <c r="AZ396" s="22"/>
      <c r="BA396" s="22"/>
      <c r="BB396" s="22"/>
      <c r="BC396" s="22"/>
      <c r="BD396" s="22"/>
      <c r="BE396" s="22"/>
      <c r="BF396" s="22"/>
      <c r="BG396" s="22"/>
      <c r="BH396" s="22"/>
      <c r="BI396" s="22"/>
      <c r="BJ396" s="22"/>
      <c r="BK396" s="22"/>
      <c r="BL396" s="22"/>
      <c r="BM396" s="22"/>
      <c r="BN396" s="22"/>
      <c r="BO396" s="22"/>
      <c r="BP396" s="22"/>
      <c r="BQ396" s="22"/>
      <c r="BR396" s="22"/>
      <c r="BS396" s="22"/>
      <c r="BT396" s="22"/>
      <c r="BU396" s="22"/>
      <c r="BV396" s="22"/>
      <c r="BW396" s="22"/>
      <c r="BX396" s="22"/>
      <c r="BY396" s="22"/>
      <c r="BZ396" s="22">
        <v>850</v>
      </c>
      <c r="CA396" s="22"/>
      <c r="CB396" s="22"/>
      <c r="CC396" s="22"/>
      <c r="CD396" s="22"/>
      <c r="CE396" s="22"/>
      <c r="CF396" s="22"/>
      <c r="CG396" s="22"/>
      <c r="CH396" s="22"/>
      <c r="CI396" s="22"/>
      <c r="CJ396" s="22"/>
      <c r="CK396" s="22"/>
      <c r="CL396" s="22"/>
      <c r="CM396" s="22"/>
      <c r="CN396" s="22"/>
      <c r="CO396" s="22"/>
      <c r="CP396" s="22"/>
      <c r="CQ396" s="23"/>
    </row>
    <row r="397" spans="1:95" x14ac:dyDescent="0.2">
      <c r="A397" s="5" t="s">
        <v>473</v>
      </c>
      <c r="B397" s="20">
        <f t="shared" si="8"/>
        <v>3896.59</v>
      </c>
      <c r="C397" s="21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  <c r="AN397" s="22"/>
      <c r="AO397" s="22">
        <v>3896.59</v>
      </c>
      <c r="AP397" s="22"/>
      <c r="AQ397" s="22"/>
      <c r="AR397" s="22"/>
      <c r="AS397" s="22"/>
      <c r="AT397" s="22"/>
      <c r="AU397" s="22"/>
      <c r="AV397" s="22"/>
      <c r="AW397" s="22"/>
      <c r="AX397" s="22"/>
      <c r="AY397" s="22"/>
      <c r="AZ397" s="22"/>
      <c r="BA397" s="22"/>
      <c r="BB397" s="22"/>
      <c r="BC397" s="22"/>
      <c r="BD397" s="22"/>
      <c r="BE397" s="22"/>
      <c r="BF397" s="22"/>
      <c r="BG397" s="22"/>
      <c r="BH397" s="22"/>
      <c r="BI397" s="22"/>
      <c r="BJ397" s="22"/>
      <c r="BK397" s="22"/>
      <c r="BL397" s="22"/>
      <c r="BM397" s="22"/>
      <c r="BN397" s="22"/>
      <c r="BO397" s="22"/>
      <c r="BP397" s="22"/>
      <c r="BQ397" s="22"/>
      <c r="BR397" s="22"/>
      <c r="BS397" s="22"/>
      <c r="BT397" s="22"/>
      <c r="BU397" s="22"/>
      <c r="BV397" s="22"/>
      <c r="BW397" s="22"/>
      <c r="BX397" s="22"/>
      <c r="BY397" s="22"/>
      <c r="BZ397" s="22"/>
      <c r="CA397" s="22"/>
      <c r="CB397" s="22"/>
      <c r="CC397" s="22"/>
      <c r="CD397" s="22"/>
      <c r="CE397" s="22"/>
      <c r="CF397" s="22"/>
      <c r="CG397" s="22"/>
      <c r="CH397" s="22"/>
      <c r="CI397" s="22"/>
      <c r="CJ397" s="22"/>
      <c r="CK397" s="22"/>
      <c r="CL397" s="22"/>
      <c r="CM397" s="22"/>
      <c r="CN397" s="22"/>
      <c r="CO397" s="22"/>
      <c r="CP397" s="22"/>
      <c r="CQ397" s="23"/>
    </row>
    <row r="398" spans="1:95" x14ac:dyDescent="0.2">
      <c r="A398" s="5" t="s">
        <v>474</v>
      </c>
      <c r="B398" s="20">
        <f t="shared" si="8"/>
        <v>356613.87</v>
      </c>
      <c r="C398" s="21">
        <v>356613.87</v>
      </c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  <c r="AN398" s="22"/>
      <c r="AO398" s="22"/>
      <c r="AP398" s="22"/>
      <c r="AQ398" s="22"/>
      <c r="AR398" s="22"/>
      <c r="AS398" s="22"/>
      <c r="AT398" s="22"/>
      <c r="AU398" s="22"/>
      <c r="AV398" s="22"/>
      <c r="AW398" s="22"/>
      <c r="AX398" s="22"/>
      <c r="AY398" s="22"/>
      <c r="AZ398" s="22"/>
      <c r="BA398" s="22"/>
      <c r="BB398" s="22"/>
      <c r="BC398" s="22"/>
      <c r="BD398" s="22"/>
      <c r="BE398" s="22"/>
      <c r="BF398" s="22"/>
      <c r="BG398" s="22"/>
      <c r="BH398" s="22"/>
      <c r="BI398" s="22"/>
      <c r="BJ398" s="22"/>
      <c r="BK398" s="22"/>
      <c r="BL398" s="22"/>
      <c r="BM398" s="22"/>
      <c r="BN398" s="22"/>
      <c r="BO398" s="22"/>
      <c r="BP398" s="22"/>
      <c r="BQ398" s="22"/>
      <c r="BR398" s="22"/>
      <c r="BS398" s="22"/>
      <c r="BT398" s="22"/>
      <c r="BU398" s="22"/>
      <c r="BV398" s="22"/>
      <c r="BW398" s="22"/>
      <c r="BX398" s="22"/>
      <c r="BY398" s="22"/>
      <c r="BZ398" s="22"/>
      <c r="CA398" s="22"/>
      <c r="CB398" s="22"/>
      <c r="CC398" s="22"/>
      <c r="CD398" s="22"/>
      <c r="CE398" s="22"/>
      <c r="CF398" s="22"/>
      <c r="CG398" s="22"/>
      <c r="CH398" s="22"/>
      <c r="CI398" s="22"/>
      <c r="CJ398" s="22"/>
      <c r="CK398" s="22"/>
      <c r="CL398" s="22"/>
      <c r="CM398" s="22"/>
      <c r="CN398" s="22"/>
      <c r="CO398" s="22"/>
      <c r="CP398" s="22"/>
      <c r="CQ398" s="23"/>
    </row>
    <row r="399" spans="1:95" x14ac:dyDescent="0.2">
      <c r="A399" s="5" t="s">
        <v>475</v>
      </c>
      <c r="B399" s="20">
        <f t="shared" si="8"/>
        <v>654</v>
      </c>
      <c r="C399" s="21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  <c r="AN399" s="22"/>
      <c r="AO399" s="22"/>
      <c r="AP399" s="22"/>
      <c r="AQ399" s="22"/>
      <c r="AR399" s="22"/>
      <c r="AS399" s="22"/>
      <c r="AT399" s="22"/>
      <c r="AU399" s="22"/>
      <c r="AV399" s="22"/>
      <c r="AW399" s="22"/>
      <c r="AX399" s="22"/>
      <c r="AY399" s="22"/>
      <c r="AZ399" s="22"/>
      <c r="BA399" s="22"/>
      <c r="BB399" s="22"/>
      <c r="BC399" s="22"/>
      <c r="BD399" s="22"/>
      <c r="BE399" s="22"/>
      <c r="BF399" s="22"/>
      <c r="BG399" s="22"/>
      <c r="BH399" s="22"/>
      <c r="BI399" s="22"/>
      <c r="BJ399" s="22"/>
      <c r="BK399" s="22"/>
      <c r="BL399" s="22"/>
      <c r="BM399" s="22"/>
      <c r="BN399" s="22"/>
      <c r="BO399" s="22"/>
      <c r="BP399" s="22"/>
      <c r="BQ399" s="22"/>
      <c r="BR399" s="22"/>
      <c r="BS399" s="22"/>
      <c r="BT399" s="22"/>
      <c r="BU399" s="22"/>
      <c r="BV399" s="22"/>
      <c r="BW399" s="22"/>
      <c r="BX399" s="22"/>
      <c r="BY399" s="22"/>
      <c r="BZ399" s="22"/>
      <c r="CA399" s="22"/>
      <c r="CB399" s="22"/>
      <c r="CC399" s="22"/>
      <c r="CD399" s="22"/>
      <c r="CE399" s="22"/>
      <c r="CF399" s="22"/>
      <c r="CG399" s="22">
        <v>654</v>
      </c>
      <c r="CH399" s="22"/>
      <c r="CI399" s="22"/>
      <c r="CJ399" s="22"/>
      <c r="CK399" s="22"/>
      <c r="CL399" s="22"/>
      <c r="CM399" s="22"/>
      <c r="CN399" s="22"/>
      <c r="CO399" s="22"/>
      <c r="CP399" s="22"/>
      <c r="CQ399" s="23"/>
    </row>
    <row r="400" spans="1:95" x14ac:dyDescent="0.2">
      <c r="A400" s="5" t="s">
        <v>476</v>
      </c>
      <c r="B400" s="20">
        <f t="shared" si="8"/>
        <v>1499.72</v>
      </c>
      <c r="C400" s="21"/>
      <c r="D400" s="22"/>
      <c r="E400" s="22"/>
      <c r="F400" s="22"/>
      <c r="G400" s="22"/>
      <c r="H400" s="22">
        <v>690</v>
      </c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  <c r="AW400" s="22"/>
      <c r="AX400" s="22"/>
      <c r="AY400" s="22"/>
      <c r="AZ400" s="22"/>
      <c r="BA400" s="22"/>
      <c r="BB400" s="22">
        <v>809.72</v>
      </c>
      <c r="BC400" s="22"/>
      <c r="BD400" s="22"/>
      <c r="BE400" s="22"/>
      <c r="BF400" s="22"/>
      <c r="BG400" s="22"/>
      <c r="BH400" s="22"/>
      <c r="BI400" s="22"/>
      <c r="BJ400" s="22"/>
      <c r="BK400" s="22"/>
      <c r="BL400" s="22"/>
      <c r="BM400" s="22"/>
      <c r="BN400" s="22"/>
      <c r="BO400" s="22"/>
      <c r="BP400" s="22"/>
      <c r="BQ400" s="22"/>
      <c r="BR400" s="22"/>
      <c r="BS400" s="22"/>
      <c r="BT400" s="22"/>
      <c r="BU400" s="22"/>
      <c r="BV400" s="22"/>
      <c r="BW400" s="22"/>
      <c r="BX400" s="22"/>
      <c r="BY400" s="22"/>
      <c r="BZ400" s="22"/>
      <c r="CA400" s="22"/>
      <c r="CB400" s="22"/>
      <c r="CC400" s="22"/>
      <c r="CD400" s="22"/>
      <c r="CE400" s="22"/>
      <c r="CF400" s="22"/>
      <c r="CG400" s="22"/>
      <c r="CH400" s="22"/>
      <c r="CI400" s="22"/>
      <c r="CJ400" s="22"/>
      <c r="CK400" s="22"/>
      <c r="CL400" s="22"/>
      <c r="CM400" s="22"/>
      <c r="CN400" s="22"/>
      <c r="CO400" s="22"/>
      <c r="CP400" s="22"/>
      <c r="CQ400" s="23"/>
    </row>
    <row r="401" spans="1:95" x14ac:dyDescent="0.2">
      <c r="A401" s="5" t="s">
        <v>477</v>
      </c>
      <c r="B401" s="20">
        <f t="shared" si="8"/>
        <v>488963.33</v>
      </c>
      <c r="C401" s="21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>
        <v>219015.77</v>
      </c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  <c r="AN401" s="22"/>
      <c r="AO401" s="22"/>
      <c r="AP401" s="22">
        <v>6957.42</v>
      </c>
      <c r="AQ401" s="22"/>
      <c r="AR401" s="22"/>
      <c r="AS401" s="22"/>
      <c r="AT401" s="22"/>
      <c r="AU401" s="22"/>
      <c r="AV401" s="22"/>
      <c r="AW401" s="22"/>
      <c r="AX401" s="22"/>
      <c r="AY401" s="22"/>
      <c r="AZ401" s="22"/>
      <c r="BA401" s="22"/>
      <c r="BB401" s="22"/>
      <c r="BC401" s="22"/>
      <c r="BD401" s="22">
        <v>262990.14</v>
      </c>
      <c r="BE401" s="22"/>
      <c r="BF401" s="22"/>
      <c r="BG401" s="22"/>
      <c r="BH401" s="22"/>
      <c r="BI401" s="22"/>
      <c r="BJ401" s="22"/>
      <c r="BK401" s="22"/>
      <c r="BL401" s="22"/>
      <c r="BM401" s="22"/>
      <c r="BN401" s="22"/>
      <c r="BO401" s="22"/>
      <c r="BP401" s="22"/>
      <c r="BQ401" s="22"/>
      <c r="BR401" s="22"/>
      <c r="BS401" s="22"/>
      <c r="BT401" s="22"/>
      <c r="BU401" s="22"/>
      <c r="BV401" s="22"/>
      <c r="BW401" s="22"/>
      <c r="BX401" s="22"/>
      <c r="BY401" s="22"/>
      <c r="BZ401" s="22"/>
      <c r="CA401" s="22"/>
      <c r="CB401" s="22"/>
      <c r="CC401" s="22"/>
      <c r="CD401" s="22"/>
      <c r="CE401" s="22"/>
      <c r="CF401" s="22"/>
      <c r="CG401" s="22"/>
      <c r="CH401" s="22"/>
      <c r="CI401" s="22"/>
      <c r="CJ401" s="22"/>
      <c r="CK401" s="22"/>
      <c r="CL401" s="22"/>
      <c r="CM401" s="22"/>
      <c r="CN401" s="22"/>
      <c r="CO401" s="22"/>
      <c r="CP401" s="22"/>
      <c r="CQ401" s="23"/>
    </row>
    <row r="402" spans="1:95" x14ac:dyDescent="0.2">
      <c r="A402" s="5" t="s">
        <v>478</v>
      </c>
      <c r="B402" s="20">
        <f t="shared" si="8"/>
        <v>3088.7999999999997</v>
      </c>
      <c r="C402" s="21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>
        <v>475.2</v>
      </c>
      <c r="O402" s="22"/>
      <c r="P402" s="22"/>
      <c r="Q402" s="22"/>
      <c r="R402" s="22"/>
      <c r="S402" s="22"/>
      <c r="T402" s="22">
        <v>475.2</v>
      </c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  <c r="AK402" s="22"/>
      <c r="AL402" s="22"/>
      <c r="AM402" s="22">
        <v>475.2</v>
      </c>
      <c r="AN402" s="22"/>
      <c r="AO402" s="22"/>
      <c r="AP402" s="22">
        <v>792</v>
      </c>
      <c r="AQ402" s="22"/>
      <c r="AR402" s="22"/>
      <c r="AS402" s="22"/>
      <c r="AT402" s="22"/>
      <c r="AU402" s="22"/>
      <c r="AV402" s="22"/>
      <c r="AW402" s="22"/>
      <c r="AX402" s="22"/>
      <c r="AY402" s="22"/>
      <c r="AZ402" s="22"/>
      <c r="BA402" s="22"/>
      <c r="BB402" s="22"/>
      <c r="BC402" s="22"/>
      <c r="BD402" s="22">
        <v>475.2</v>
      </c>
      <c r="BE402" s="22"/>
      <c r="BF402" s="22"/>
      <c r="BG402" s="22"/>
      <c r="BH402" s="22"/>
      <c r="BI402" s="22"/>
      <c r="BJ402" s="22"/>
      <c r="BK402" s="22"/>
      <c r="BL402" s="22"/>
      <c r="BM402" s="22"/>
      <c r="BN402" s="22"/>
      <c r="BO402" s="22"/>
      <c r="BP402" s="22"/>
      <c r="BQ402" s="22"/>
      <c r="BR402" s="22"/>
      <c r="BS402" s="22"/>
      <c r="BT402" s="22"/>
      <c r="BU402" s="22"/>
      <c r="BV402" s="22"/>
      <c r="BW402" s="22"/>
      <c r="BX402" s="22"/>
      <c r="BY402" s="22"/>
      <c r="BZ402" s="22"/>
      <c r="CA402" s="22"/>
      <c r="CB402" s="22"/>
      <c r="CC402" s="22"/>
      <c r="CD402" s="22"/>
      <c r="CE402" s="22"/>
      <c r="CF402" s="22"/>
      <c r="CG402" s="22"/>
      <c r="CH402" s="22">
        <v>396</v>
      </c>
      <c r="CI402" s="22"/>
      <c r="CJ402" s="22"/>
      <c r="CK402" s="22"/>
      <c r="CL402" s="22"/>
      <c r="CM402" s="22"/>
      <c r="CN402" s="22"/>
      <c r="CO402" s="22"/>
      <c r="CP402" s="22"/>
      <c r="CQ402" s="23"/>
    </row>
    <row r="403" spans="1:95" x14ac:dyDescent="0.2">
      <c r="A403" s="5" t="s">
        <v>479</v>
      </c>
      <c r="B403" s="20">
        <f t="shared" si="8"/>
        <v>305822.30000000022</v>
      </c>
      <c r="C403" s="21">
        <v>246.72</v>
      </c>
      <c r="D403" s="22">
        <v>48</v>
      </c>
      <c r="E403" s="22"/>
      <c r="F403" s="22">
        <v>50.88</v>
      </c>
      <c r="G403" s="22">
        <v>50.88</v>
      </c>
      <c r="H403" s="22">
        <v>328.8</v>
      </c>
      <c r="I403" s="22">
        <v>50.88</v>
      </c>
      <c r="J403" s="22">
        <v>108.96</v>
      </c>
      <c r="K403" s="22">
        <v>50.88</v>
      </c>
      <c r="L403" s="22">
        <v>101.76</v>
      </c>
      <c r="M403" s="22">
        <v>50.88</v>
      </c>
      <c r="N403" s="22">
        <v>50.88</v>
      </c>
      <c r="O403" s="22"/>
      <c r="P403" s="22">
        <v>101.76</v>
      </c>
      <c r="Q403" s="22">
        <v>86.88</v>
      </c>
      <c r="R403" s="22">
        <v>167.04</v>
      </c>
      <c r="S403" s="22">
        <v>50.88</v>
      </c>
      <c r="T403" s="22">
        <v>283.2</v>
      </c>
      <c r="U403" s="22">
        <v>50.88</v>
      </c>
      <c r="V403" s="22">
        <v>50.88</v>
      </c>
      <c r="W403" s="22"/>
      <c r="X403" s="22"/>
      <c r="Y403" s="22"/>
      <c r="Z403" s="22">
        <v>94.08</v>
      </c>
      <c r="AA403" s="22"/>
      <c r="AB403" s="22"/>
      <c r="AC403" s="22">
        <v>48</v>
      </c>
      <c r="AD403" s="22">
        <v>50.88</v>
      </c>
      <c r="AE403" s="22"/>
      <c r="AF403" s="22"/>
      <c r="AG403" s="22">
        <v>211.58</v>
      </c>
      <c r="AH403" s="22">
        <v>50.88</v>
      </c>
      <c r="AI403" s="22">
        <v>123.36</v>
      </c>
      <c r="AJ403" s="22">
        <v>50.88</v>
      </c>
      <c r="AK403" s="22">
        <v>181.44</v>
      </c>
      <c r="AL403" s="22">
        <v>50.88</v>
      </c>
      <c r="AM403" s="22">
        <v>7403.48</v>
      </c>
      <c r="AN403" s="22">
        <v>50.88</v>
      </c>
      <c r="AO403" s="22">
        <v>50.88</v>
      </c>
      <c r="AP403" s="22">
        <v>116.16</v>
      </c>
      <c r="AQ403" s="22">
        <v>48</v>
      </c>
      <c r="AR403" s="22"/>
      <c r="AS403" s="22">
        <v>211.58</v>
      </c>
      <c r="AT403" s="22"/>
      <c r="AU403" s="22"/>
      <c r="AV403" s="22"/>
      <c r="AW403" s="22">
        <v>50.88</v>
      </c>
      <c r="AX403" s="22">
        <v>50.88</v>
      </c>
      <c r="AY403" s="22">
        <v>174.24</v>
      </c>
      <c r="AZ403" s="22">
        <v>50.88</v>
      </c>
      <c r="BA403" s="22"/>
      <c r="BB403" s="22">
        <v>50.88</v>
      </c>
      <c r="BC403" s="22"/>
      <c r="BD403" s="22">
        <v>282230.32</v>
      </c>
      <c r="BE403" s="22">
        <v>50.88</v>
      </c>
      <c r="BF403" s="22">
        <v>1612.73</v>
      </c>
      <c r="BG403" s="22"/>
      <c r="BH403" s="22">
        <v>101.76</v>
      </c>
      <c r="BI403" s="22"/>
      <c r="BJ403" s="22">
        <v>108.96</v>
      </c>
      <c r="BK403" s="22"/>
      <c r="BL403" s="22">
        <v>50.88</v>
      </c>
      <c r="BM403" s="22"/>
      <c r="BN403" s="22">
        <v>262.45999999999998</v>
      </c>
      <c r="BO403" s="22">
        <v>50.88</v>
      </c>
      <c r="BP403" s="22">
        <v>50.88</v>
      </c>
      <c r="BQ403" s="22"/>
      <c r="BR403" s="22">
        <v>50.88</v>
      </c>
      <c r="BS403" s="22">
        <v>72.48</v>
      </c>
      <c r="BT403" s="22">
        <v>130.56</v>
      </c>
      <c r="BU403" s="22">
        <v>50.88</v>
      </c>
      <c r="BV403" s="22">
        <v>50.88</v>
      </c>
      <c r="BW403" s="22">
        <v>50.88</v>
      </c>
      <c r="BX403" s="22"/>
      <c r="BY403" s="22">
        <v>101.76</v>
      </c>
      <c r="BZ403" s="22">
        <v>50.88</v>
      </c>
      <c r="CA403" s="22">
        <v>50.88</v>
      </c>
      <c r="CB403" s="22">
        <v>50.88</v>
      </c>
      <c r="CC403" s="22">
        <v>50.88</v>
      </c>
      <c r="CD403" s="22">
        <v>50.88</v>
      </c>
      <c r="CE403" s="22">
        <v>50.88</v>
      </c>
      <c r="CF403" s="22">
        <v>50.88</v>
      </c>
      <c r="CG403" s="22">
        <v>108.96</v>
      </c>
      <c r="CH403" s="22">
        <v>8790.6299999999992</v>
      </c>
      <c r="CI403" s="22">
        <v>50.88</v>
      </c>
      <c r="CJ403" s="22">
        <v>50.88</v>
      </c>
      <c r="CK403" s="22">
        <v>65.28</v>
      </c>
      <c r="CL403" s="22"/>
      <c r="CM403" s="22">
        <v>50.88</v>
      </c>
      <c r="CN403" s="22">
        <v>108.96</v>
      </c>
      <c r="CO403" s="22">
        <v>108.96</v>
      </c>
      <c r="CP403" s="22">
        <v>50.88</v>
      </c>
      <c r="CQ403" s="23"/>
    </row>
    <row r="404" spans="1:95" x14ac:dyDescent="0.2">
      <c r="A404" s="5" t="s">
        <v>480</v>
      </c>
      <c r="B404" s="20">
        <f t="shared" si="8"/>
        <v>12210</v>
      </c>
      <c r="C404" s="21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>
        <v>810</v>
      </c>
      <c r="AI404" s="22"/>
      <c r="AJ404" s="22"/>
      <c r="AK404" s="22"/>
      <c r="AL404" s="22"/>
      <c r="AM404" s="22"/>
      <c r="AN404" s="22"/>
      <c r="AO404" s="22"/>
      <c r="AP404" s="22"/>
      <c r="AQ404" s="22"/>
      <c r="AR404" s="22"/>
      <c r="AS404" s="22"/>
      <c r="AT404" s="22"/>
      <c r="AU404" s="22"/>
      <c r="AV404" s="22"/>
      <c r="AW404" s="22"/>
      <c r="AX404" s="22"/>
      <c r="AY404" s="22"/>
      <c r="AZ404" s="22"/>
      <c r="BA404" s="22"/>
      <c r="BB404" s="22"/>
      <c r="BC404" s="22"/>
      <c r="BD404" s="22"/>
      <c r="BE404" s="22"/>
      <c r="BF404" s="22"/>
      <c r="BG404" s="22"/>
      <c r="BH404" s="22"/>
      <c r="BI404" s="22"/>
      <c r="BJ404" s="22"/>
      <c r="BK404" s="22"/>
      <c r="BL404" s="22"/>
      <c r="BM404" s="22"/>
      <c r="BN404" s="22"/>
      <c r="BO404" s="22"/>
      <c r="BP404" s="22"/>
      <c r="BQ404" s="22"/>
      <c r="BR404" s="22"/>
      <c r="BS404" s="22"/>
      <c r="BT404" s="22"/>
      <c r="BU404" s="22"/>
      <c r="BV404" s="22"/>
      <c r="BW404" s="22"/>
      <c r="BX404" s="22"/>
      <c r="BY404" s="22"/>
      <c r="BZ404" s="22"/>
      <c r="CA404" s="22"/>
      <c r="CB404" s="22"/>
      <c r="CC404" s="22">
        <v>11400</v>
      </c>
      <c r="CD404" s="22"/>
      <c r="CE404" s="22"/>
      <c r="CF404" s="22"/>
      <c r="CG404" s="22"/>
      <c r="CH404" s="22"/>
      <c r="CI404" s="22"/>
      <c r="CJ404" s="22"/>
      <c r="CK404" s="22"/>
      <c r="CL404" s="22"/>
      <c r="CM404" s="22"/>
      <c r="CN404" s="22"/>
      <c r="CO404" s="22"/>
      <c r="CP404" s="22"/>
      <c r="CQ404" s="23"/>
    </row>
    <row r="405" spans="1:95" x14ac:dyDescent="0.2">
      <c r="A405" s="5" t="s">
        <v>481</v>
      </c>
      <c r="B405" s="20">
        <f t="shared" si="8"/>
        <v>263.68</v>
      </c>
      <c r="C405" s="21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  <c r="AK405" s="22"/>
      <c r="AL405" s="22"/>
      <c r="AM405" s="22"/>
      <c r="AN405" s="22"/>
      <c r="AO405" s="22"/>
      <c r="AP405" s="22">
        <v>263.68</v>
      </c>
      <c r="AQ405" s="22"/>
      <c r="AR405" s="22"/>
      <c r="AS405" s="22"/>
      <c r="AT405" s="22"/>
      <c r="AU405" s="22"/>
      <c r="AV405" s="22"/>
      <c r="AW405" s="22"/>
      <c r="AX405" s="22"/>
      <c r="AY405" s="22"/>
      <c r="AZ405" s="22"/>
      <c r="BA405" s="22"/>
      <c r="BB405" s="22"/>
      <c r="BC405" s="22"/>
      <c r="BD405" s="22"/>
      <c r="BE405" s="22"/>
      <c r="BF405" s="22"/>
      <c r="BG405" s="22"/>
      <c r="BH405" s="22"/>
      <c r="BI405" s="22"/>
      <c r="BJ405" s="22"/>
      <c r="BK405" s="22"/>
      <c r="BL405" s="22"/>
      <c r="BM405" s="22"/>
      <c r="BN405" s="22"/>
      <c r="BO405" s="22"/>
      <c r="BP405" s="22"/>
      <c r="BQ405" s="22"/>
      <c r="BR405" s="22"/>
      <c r="BS405" s="22"/>
      <c r="BT405" s="22"/>
      <c r="BU405" s="22"/>
      <c r="BV405" s="22"/>
      <c r="BW405" s="22"/>
      <c r="BX405" s="22"/>
      <c r="BY405" s="22"/>
      <c r="BZ405" s="22"/>
      <c r="CA405" s="22"/>
      <c r="CB405" s="22"/>
      <c r="CC405" s="22"/>
      <c r="CD405" s="22"/>
      <c r="CE405" s="22"/>
      <c r="CF405" s="22"/>
      <c r="CG405" s="22"/>
      <c r="CH405" s="22"/>
      <c r="CI405" s="22"/>
      <c r="CJ405" s="22"/>
      <c r="CK405" s="22"/>
      <c r="CL405" s="22"/>
      <c r="CM405" s="22"/>
      <c r="CN405" s="22"/>
      <c r="CO405" s="22"/>
      <c r="CP405" s="22"/>
      <c r="CQ405" s="23"/>
    </row>
    <row r="406" spans="1:95" x14ac:dyDescent="0.2">
      <c r="A406" s="5" t="s">
        <v>482</v>
      </c>
      <c r="B406" s="20">
        <f t="shared" si="8"/>
        <v>31259.52</v>
      </c>
      <c r="C406" s="21">
        <v>589.41999999999996</v>
      </c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>
        <v>3230.7</v>
      </c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  <c r="AI406" s="22"/>
      <c r="AJ406" s="22"/>
      <c r="AK406" s="22"/>
      <c r="AL406" s="22"/>
      <c r="AM406" s="22">
        <v>455.38</v>
      </c>
      <c r="AN406" s="22"/>
      <c r="AO406" s="22"/>
      <c r="AP406" s="22"/>
      <c r="AQ406" s="22"/>
      <c r="AR406" s="22"/>
      <c r="AS406" s="22"/>
      <c r="AT406" s="22"/>
      <c r="AU406" s="22"/>
      <c r="AV406" s="22"/>
      <c r="AW406" s="22"/>
      <c r="AX406" s="22"/>
      <c r="AY406" s="22"/>
      <c r="AZ406" s="22"/>
      <c r="BA406" s="22"/>
      <c r="BB406" s="22"/>
      <c r="BC406" s="22"/>
      <c r="BD406" s="22">
        <v>26984.02</v>
      </c>
      <c r="BE406" s="22"/>
      <c r="BF406" s="22"/>
      <c r="BG406" s="22"/>
      <c r="BH406" s="22"/>
      <c r="BI406" s="22"/>
      <c r="BJ406" s="22"/>
      <c r="BK406" s="22"/>
      <c r="BL406" s="22"/>
      <c r="BM406" s="22"/>
      <c r="BN406" s="22"/>
      <c r="BO406" s="22"/>
      <c r="BP406" s="22"/>
      <c r="BQ406" s="22"/>
      <c r="BR406" s="22"/>
      <c r="BS406" s="22"/>
      <c r="BT406" s="22"/>
      <c r="BU406" s="22"/>
      <c r="BV406" s="22"/>
      <c r="BW406" s="22"/>
      <c r="BX406" s="22"/>
      <c r="BY406" s="22"/>
      <c r="BZ406" s="22"/>
      <c r="CA406" s="22"/>
      <c r="CB406" s="22"/>
      <c r="CC406" s="22"/>
      <c r="CD406" s="22"/>
      <c r="CE406" s="22"/>
      <c r="CF406" s="22"/>
      <c r="CG406" s="22"/>
      <c r="CH406" s="22"/>
      <c r="CI406" s="22"/>
      <c r="CJ406" s="22"/>
      <c r="CK406" s="22"/>
      <c r="CL406" s="22"/>
      <c r="CM406" s="22"/>
      <c r="CN406" s="22"/>
      <c r="CO406" s="22"/>
      <c r="CP406" s="22"/>
      <c r="CQ406" s="23"/>
    </row>
    <row r="407" spans="1:95" x14ac:dyDescent="0.2">
      <c r="A407" s="5" t="s">
        <v>483</v>
      </c>
      <c r="B407" s="20">
        <f t="shared" si="8"/>
        <v>57.74</v>
      </c>
      <c r="C407" s="21">
        <v>57.74</v>
      </c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/>
      <c r="AJ407" s="22"/>
      <c r="AK407" s="22"/>
      <c r="AL407" s="22"/>
      <c r="AM407" s="22"/>
      <c r="AN407" s="22"/>
      <c r="AO407" s="22"/>
      <c r="AP407" s="22"/>
      <c r="AQ407" s="22"/>
      <c r="AR407" s="22"/>
      <c r="AS407" s="22"/>
      <c r="AT407" s="22"/>
      <c r="AU407" s="22"/>
      <c r="AV407" s="22"/>
      <c r="AW407" s="22"/>
      <c r="AX407" s="22"/>
      <c r="AY407" s="22"/>
      <c r="AZ407" s="22"/>
      <c r="BA407" s="22"/>
      <c r="BB407" s="22"/>
      <c r="BC407" s="22"/>
      <c r="BD407" s="22"/>
      <c r="BE407" s="22"/>
      <c r="BF407" s="22"/>
      <c r="BG407" s="22"/>
      <c r="BH407" s="22"/>
      <c r="BI407" s="22"/>
      <c r="BJ407" s="22"/>
      <c r="BK407" s="22"/>
      <c r="BL407" s="22"/>
      <c r="BM407" s="22"/>
      <c r="BN407" s="22"/>
      <c r="BO407" s="22"/>
      <c r="BP407" s="22"/>
      <c r="BQ407" s="22"/>
      <c r="BR407" s="22"/>
      <c r="BS407" s="22"/>
      <c r="BT407" s="22"/>
      <c r="BU407" s="22"/>
      <c r="BV407" s="22"/>
      <c r="BW407" s="22"/>
      <c r="BX407" s="22"/>
      <c r="BY407" s="22"/>
      <c r="BZ407" s="22"/>
      <c r="CA407" s="22"/>
      <c r="CB407" s="22"/>
      <c r="CC407" s="22"/>
      <c r="CD407" s="22"/>
      <c r="CE407" s="22"/>
      <c r="CF407" s="22"/>
      <c r="CG407" s="22"/>
      <c r="CH407" s="22"/>
      <c r="CI407" s="22"/>
      <c r="CJ407" s="22"/>
      <c r="CK407" s="22"/>
      <c r="CL407" s="22"/>
      <c r="CM407" s="22"/>
      <c r="CN407" s="22"/>
      <c r="CO407" s="22"/>
      <c r="CP407" s="22"/>
      <c r="CQ407" s="23"/>
    </row>
    <row r="408" spans="1:95" x14ac:dyDescent="0.2">
      <c r="A408" s="5" t="s">
        <v>484</v>
      </c>
      <c r="B408" s="20">
        <f t="shared" si="8"/>
        <v>1385.1399999999999</v>
      </c>
      <c r="C408" s="21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  <c r="AI408" s="22"/>
      <c r="AJ408" s="22"/>
      <c r="AK408" s="22"/>
      <c r="AL408" s="22"/>
      <c r="AM408" s="22">
        <v>889.54</v>
      </c>
      <c r="AN408" s="22"/>
      <c r="AO408" s="22"/>
      <c r="AP408" s="22"/>
      <c r="AQ408" s="22"/>
      <c r="AR408" s="22"/>
      <c r="AS408" s="22"/>
      <c r="AT408" s="22"/>
      <c r="AU408" s="22"/>
      <c r="AV408" s="22"/>
      <c r="AW408" s="22"/>
      <c r="AX408" s="22"/>
      <c r="AY408" s="22"/>
      <c r="AZ408" s="22"/>
      <c r="BA408" s="22"/>
      <c r="BB408" s="22"/>
      <c r="BC408" s="22"/>
      <c r="BD408" s="22"/>
      <c r="BE408" s="22"/>
      <c r="BF408" s="22"/>
      <c r="BG408" s="22"/>
      <c r="BH408" s="22"/>
      <c r="BI408" s="22"/>
      <c r="BJ408" s="22"/>
      <c r="BK408" s="22"/>
      <c r="BL408" s="22"/>
      <c r="BM408" s="22"/>
      <c r="BN408" s="22"/>
      <c r="BO408" s="22"/>
      <c r="BP408" s="22"/>
      <c r="BQ408" s="22"/>
      <c r="BR408" s="22"/>
      <c r="BS408" s="22"/>
      <c r="BT408" s="22"/>
      <c r="BU408" s="22"/>
      <c r="BV408" s="22"/>
      <c r="BW408" s="22">
        <v>495.6</v>
      </c>
      <c r="BX408" s="22"/>
      <c r="BY408" s="22"/>
      <c r="BZ408" s="22"/>
      <c r="CA408" s="22"/>
      <c r="CB408" s="22"/>
      <c r="CC408" s="22"/>
      <c r="CD408" s="22"/>
      <c r="CE408" s="22"/>
      <c r="CF408" s="22"/>
      <c r="CG408" s="22"/>
      <c r="CH408" s="22"/>
      <c r="CI408" s="22"/>
      <c r="CJ408" s="22"/>
      <c r="CK408" s="22"/>
      <c r="CL408" s="22"/>
      <c r="CM408" s="22"/>
      <c r="CN408" s="22"/>
      <c r="CO408" s="22"/>
      <c r="CP408" s="22"/>
      <c r="CQ408" s="23"/>
    </row>
    <row r="409" spans="1:95" x14ac:dyDescent="0.2">
      <c r="A409" s="5" t="s">
        <v>485</v>
      </c>
      <c r="B409" s="20">
        <f t="shared" si="8"/>
        <v>129</v>
      </c>
      <c r="C409" s="21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22"/>
      <c r="AJ409" s="22"/>
      <c r="AK409" s="22"/>
      <c r="AL409" s="22"/>
      <c r="AM409" s="22"/>
      <c r="AN409" s="22"/>
      <c r="AO409" s="22"/>
      <c r="AP409" s="22"/>
      <c r="AQ409" s="22"/>
      <c r="AR409" s="22"/>
      <c r="AS409" s="22"/>
      <c r="AT409" s="22"/>
      <c r="AU409" s="22"/>
      <c r="AV409" s="22"/>
      <c r="AW409" s="22"/>
      <c r="AX409" s="22"/>
      <c r="AY409" s="22"/>
      <c r="AZ409" s="22"/>
      <c r="BA409" s="22"/>
      <c r="BB409" s="22"/>
      <c r="BC409" s="22"/>
      <c r="BD409" s="22"/>
      <c r="BE409" s="22"/>
      <c r="BF409" s="22"/>
      <c r="BG409" s="22"/>
      <c r="BH409" s="22"/>
      <c r="BI409" s="22"/>
      <c r="BJ409" s="22"/>
      <c r="BK409" s="22"/>
      <c r="BL409" s="22"/>
      <c r="BM409" s="22"/>
      <c r="BN409" s="22"/>
      <c r="BO409" s="22"/>
      <c r="BP409" s="22"/>
      <c r="BQ409" s="22"/>
      <c r="BR409" s="22"/>
      <c r="BS409" s="22"/>
      <c r="BT409" s="22"/>
      <c r="BU409" s="22"/>
      <c r="BV409" s="22"/>
      <c r="BW409" s="22"/>
      <c r="BX409" s="22">
        <v>129</v>
      </c>
      <c r="BY409" s="22"/>
      <c r="BZ409" s="22"/>
      <c r="CA409" s="22"/>
      <c r="CB409" s="22"/>
      <c r="CC409" s="22"/>
      <c r="CD409" s="22"/>
      <c r="CE409" s="22"/>
      <c r="CF409" s="22"/>
      <c r="CG409" s="22"/>
      <c r="CH409" s="22"/>
      <c r="CI409" s="22"/>
      <c r="CJ409" s="22"/>
      <c r="CK409" s="22"/>
      <c r="CL409" s="22"/>
      <c r="CM409" s="22"/>
      <c r="CN409" s="22"/>
      <c r="CO409" s="22"/>
      <c r="CP409" s="22"/>
      <c r="CQ409" s="23"/>
    </row>
    <row r="410" spans="1:95" x14ac:dyDescent="0.2">
      <c r="A410" s="5" t="s">
        <v>486</v>
      </c>
      <c r="B410" s="20">
        <f t="shared" si="8"/>
        <v>561</v>
      </c>
      <c r="C410" s="21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  <c r="AQ410" s="22"/>
      <c r="AR410" s="22"/>
      <c r="AS410" s="22"/>
      <c r="AT410" s="22"/>
      <c r="AU410" s="22"/>
      <c r="AV410" s="22"/>
      <c r="AW410" s="22"/>
      <c r="AX410" s="22"/>
      <c r="AY410" s="22"/>
      <c r="AZ410" s="22"/>
      <c r="BA410" s="22"/>
      <c r="BB410" s="22"/>
      <c r="BC410" s="22"/>
      <c r="BD410" s="22"/>
      <c r="BE410" s="22"/>
      <c r="BF410" s="22"/>
      <c r="BG410" s="22"/>
      <c r="BH410" s="22"/>
      <c r="BI410" s="22"/>
      <c r="BJ410" s="22"/>
      <c r="BK410" s="22"/>
      <c r="BL410" s="22"/>
      <c r="BM410" s="22"/>
      <c r="BN410" s="22"/>
      <c r="BO410" s="22"/>
      <c r="BP410" s="22"/>
      <c r="BQ410" s="22"/>
      <c r="BR410" s="22"/>
      <c r="BS410" s="22"/>
      <c r="BT410" s="22"/>
      <c r="BU410" s="22"/>
      <c r="BV410" s="22"/>
      <c r="BW410" s="22"/>
      <c r="BX410" s="22">
        <v>561</v>
      </c>
      <c r="BY410" s="22"/>
      <c r="BZ410" s="22"/>
      <c r="CA410" s="22"/>
      <c r="CB410" s="22"/>
      <c r="CC410" s="22"/>
      <c r="CD410" s="22"/>
      <c r="CE410" s="22"/>
      <c r="CF410" s="22"/>
      <c r="CG410" s="22"/>
      <c r="CH410" s="22"/>
      <c r="CI410" s="22"/>
      <c r="CJ410" s="22"/>
      <c r="CK410" s="22"/>
      <c r="CL410" s="22"/>
      <c r="CM410" s="22"/>
      <c r="CN410" s="22"/>
      <c r="CO410" s="22"/>
      <c r="CP410" s="22"/>
      <c r="CQ410" s="23"/>
    </row>
    <row r="411" spans="1:95" x14ac:dyDescent="0.2">
      <c r="A411" s="5" t="s">
        <v>487</v>
      </c>
      <c r="B411" s="20">
        <f t="shared" si="8"/>
        <v>561</v>
      </c>
      <c r="C411" s="21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  <c r="AI411" s="22"/>
      <c r="AJ411" s="22"/>
      <c r="AK411" s="22"/>
      <c r="AL411" s="22"/>
      <c r="AM411" s="22"/>
      <c r="AN411" s="22"/>
      <c r="AO411" s="22"/>
      <c r="AP411" s="22"/>
      <c r="AQ411" s="22"/>
      <c r="AR411" s="22"/>
      <c r="AS411" s="22"/>
      <c r="AT411" s="22"/>
      <c r="AU411" s="22"/>
      <c r="AV411" s="22"/>
      <c r="AW411" s="22"/>
      <c r="AX411" s="22"/>
      <c r="AY411" s="22"/>
      <c r="AZ411" s="22"/>
      <c r="BA411" s="22"/>
      <c r="BB411" s="22"/>
      <c r="BC411" s="22"/>
      <c r="BD411" s="22"/>
      <c r="BE411" s="22"/>
      <c r="BF411" s="22"/>
      <c r="BG411" s="22"/>
      <c r="BH411" s="22"/>
      <c r="BI411" s="22"/>
      <c r="BJ411" s="22"/>
      <c r="BK411" s="22"/>
      <c r="BL411" s="22"/>
      <c r="BM411" s="22"/>
      <c r="BN411" s="22"/>
      <c r="BO411" s="22"/>
      <c r="BP411" s="22"/>
      <c r="BQ411" s="22"/>
      <c r="BR411" s="22"/>
      <c r="BS411" s="22"/>
      <c r="BT411" s="22"/>
      <c r="BU411" s="22"/>
      <c r="BV411" s="22"/>
      <c r="BW411" s="22"/>
      <c r="BX411" s="22">
        <v>561</v>
      </c>
      <c r="BY411" s="22"/>
      <c r="BZ411" s="22"/>
      <c r="CA411" s="22"/>
      <c r="CB411" s="22"/>
      <c r="CC411" s="22"/>
      <c r="CD411" s="22"/>
      <c r="CE411" s="22"/>
      <c r="CF411" s="22"/>
      <c r="CG411" s="22"/>
      <c r="CH411" s="22"/>
      <c r="CI411" s="22"/>
      <c r="CJ411" s="22"/>
      <c r="CK411" s="22"/>
      <c r="CL411" s="22"/>
      <c r="CM411" s="22"/>
      <c r="CN411" s="22"/>
      <c r="CO411" s="22"/>
      <c r="CP411" s="22"/>
      <c r="CQ411" s="23"/>
    </row>
    <row r="412" spans="1:95" x14ac:dyDescent="0.2">
      <c r="A412" s="5" t="s">
        <v>488</v>
      </c>
      <c r="B412" s="20">
        <f t="shared" si="8"/>
        <v>328.9</v>
      </c>
      <c r="C412" s="21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  <c r="AK412" s="22"/>
      <c r="AL412" s="22"/>
      <c r="AM412" s="22"/>
      <c r="AN412" s="22"/>
      <c r="AO412" s="22"/>
      <c r="AP412" s="22"/>
      <c r="AQ412" s="22"/>
      <c r="AR412" s="22"/>
      <c r="AS412" s="22"/>
      <c r="AT412" s="22"/>
      <c r="AU412" s="22"/>
      <c r="AV412" s="22"/>
      <c r="AW412" s="22"/>
      <c r="AX412" s="22"/>
      <c r="AY412" s="22"/>
      <c r="AZ412" s="22"/>
      <c r="BA412" s="22"/>
      <c r="BB412" s="22"/>
      <c r="BC412" s="22"/>
      <c r="BD412" s="22"/>
      <c r="BE412" s="22"/>
      <c r="BF412" s="22"/>
      <c r="BG412" s="22"/>
      <c r="BH412" s="22"/>
      <c r="BI412" s="22"/>
      <c r="BJ412" s="22"/>
      <c r="BK412" s="22"/>
      <c r="BL412" s="22"/>
      <c r="BM412" s="22"/>
      <c r="BN412" s="22"/>
      <c r="BO412" s="22"/>
      <c r="BP412" s="22"/>
      <c r="BQ412" s="22"/>
      <c r="BR412" s="22"/>
      <c r="BS412" s="22"/>
      <c r="BT412" s="22"/>
      <c r="BU412" s="22"/>
      <c r="BV412" s="22"/>
      <c r="BW412" s="22"/>
      <c r="BX412" s="22">
        <v>328.9</v>
      </c>
      <c r="BY412" s="22"/>
      <c r="BZ412" s="22"/>
      <c r="CA412" s="22"/>
      <c r="CB412" s="22"/>
      <c r="CC412" s="22"/>
      <c r="CD412" s="22"/>
      <c r="CE412" s="22"/>
      <c r="CF412" s="22"/>
      <c r="CG412" s="22"/>
      <c r="CH412" s="22"/>
      <c r="CI412" s="22"/>
      <c r="CJ412" s="22"/>
      <c r="CK412" s="22"/>
      <c r="CL412" s="22"/>
      <c r="CM412" s="22"/>
      <c r="CN412" s="22"/>
      <c r="CO412" s="22"/>
      <c r="CP412" s="22"/>
      <c r="CQ412" s="23"/>
    </row>
    <row r="413" spans="1:95" x14ac:dyDescent="0.2">
      <c r="A413" s="5" t="s">
        <v>489</v>
      </c>
      <c r="B413" s="20">
        <f t="shared" si="8"/>
        <v>19447.310000000001</v>
      </c>
      <c r="C413" s="21">
        <v>4317.9399999999996</v>
      </c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>
        <v>3095.2</v>
      </c>
      <c r="S413" s="22"/>
      <c r="T413" s="22">
        <v>8185.07</v>
      </c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  <c r="AK413" s="22"/>
      <c r="AL413" s="22"/>
      <c r="AM413" s="22">
        <v>1322.07</v>
      </c>
      <c r="AN413" s="22"/>
      <c r="AO413" s="22"/>
      <c r="AP413" s="22"/>
      <c r="AQ413" s="22"/>
      <c r="AR413" s="22"/>
      <c r="AS413" s="22"/>
      <c r="AT413" s="22">
        <v>272.13</v>
      </c>
      <c r="AU413" s="22"/>
      <c r="AV413" s="22"/>
      <c r="AW413" s="22"/>
      <c r="AX413" s="22"/>
      <c r="AY413" s="22"/>
      <c r="AZ413" s="22"/>
      <c r="BA413" s="22"/>
      <c r="BB413" s="22"/>
      <c r="BC413" s="22"/>
      <c r="BD413" s="22">
        <v>380</v>
      </c>
      <c r="BE413" s="22"/>
      <c r="BF413" s="22"/>
      <c r="BG413" s="22"/>
      <c r="BH413" s="22"/>
      <c r="BI413" s="22"/>
      <c r="BJ413" s="22"/>
      <c r="BK413" s="22"/>
      <c r="BL413" s="22"/>
      <c r="BM413" s="22"/>
      <c r="BN413" s="22"/>
      <c r="BO413" s="22"/>
      <c r="BP413" s="22"/>
      <c r="BQ413" s="22"/>
      <c r="BR413" s="22"/>
      <c r="BS413" s="22"/>
      <c r="BT413" s="22"/>
      <c r="BU413" s="22"/>
      <c r="BV413" s="22"/>
      <c r="BW413" s="22"/>
      <c r="BX413" s="22">
        <v>1874.9</v>
      </c>
      <c r="BY413" s="22"/>
      <c r="BZ413" s="22"/>
      <c r="CA413" s="22"/>
      <c r="CB413" s="22"/>
      <c r="CC413" s="22"/>
      <c r="CD413" s="22"/>
      <c r="CE413" s="22"/>
      <c r="CF413" s="22"/>
      <c r="CG413" s="22"/>
      <c r="CH413" s="22"/>
      <c r="CI413" s="22"/>
      <c r="CJ413" s="22"/>
      <c r="CK413" s="22"/>
      <c r="CL413" s="22"/>
      <c r="CM413" s="22"/>
      <c r="CN413" s="22"/>
      <c r="CO413" s="22"/>
      <c r="CP413" s="22"/>
      <c r="CQ413" s="23"/>
    </row>
    <row r="414" spans="1:95" x14ac:dyDescent="0.2">
      <c r="A414" s="5" t="s">
        <v>490</v>
      </c>
      <c r="B414" s="20">
        <f t="shared" si="8"/>
        <v>68</v>
      </c>
      <c r="C414" s="21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22"/>
      <c r="AJ414" s="22"/>
      <c r="AK414" s="22"/>
      <c r="AL414" s="22"/>
      <c r="AM414" s="22"/>
      <c r="AN414" s="22"/>
      <c r="AO414" s="22"/>
      <c r="AP414" s="22"/>
      <c r="AQ414" s="22"/>
      <c r="AR414" s="22"/>
      <c r="AS414" s="22"/>
      <c r="AT414" s="22"/>
      <c r="AU414" s="22"/>
      <c r="AV414" s="22"/>
      <c r="AW414" s="22"/>
      <c r="AX414" s="22"/>
      <c r="AY414" s="22"/>
      <c r="AZ414" s="22"/>
      <c r="BA414" s="22"/>
      <c r="BB414" s="22"/>
      <c r="BC414" s="22"/>
      <c r="BD414" s="22"/>
      <c r="BE414" s="22"/>
      <c r="BF414" s="22"/>
      <c r="BG414" s="22"/>
      <c r="BH414" s="22"/>
      <c r="BI414" s="22"/>
      <c r="BJ414" s="22"/>
      <c r="BK414" s="22"/>
      <c r="BL414" s="22"/>
      <c r="BM414" s="22"/>
      <c r="BN414" s="22"/>
      <c r="BO414" s="22"/>
      <c r="BP414" s="22"/>
      <c r="BQ414" s="22"/>
      <c r="BR414" s="22"/>
      <c r="BS414" s="22"/>
      <c r="BT414" s="22"/>
      <c r="BU414" s="22"/>
      <c r="BV414" s="22"/>
      <c r="BW414" s="22"/>
      <c r="BX414" s="22">
        <v>68</v>
      </c>
      <c r="BY414" s="22"/>
      <c r="BZ414" s="22"/>
      <c r="CA414" s="22"/>
      <c r="CB414" s="22"/>
      <c r="CC414" s="22"/>
      <c r="CD414" s="22"/>
      <c r="CE414" s="22"/>
      <c r="CF414" s="22"/>
      <c r="CG414" s="22"/>
      <c r="CH414" s="22"/>
      <c r="CI414" s="22"/>
      <c r="CJ414" s="22"/>
      <c r="CK414" s="22"/>
      <c r="CL414" s="22"/>
      <c r="CM414" s="22"/>
      <c r="CN414" s="22"/>
      <c r="CO414" s="22"/>
      <c r="CP414" s="22"/>
      <c r="CQ414" s="23"/>
    </row>
    <row r="415" spans="1:95" x14ac:dyDescent="0.2">
      <c r="A415" s="5" t="s">
        <v>491</v>
      </c>
      <c r="B415" s="20">
        <f t="shared" si="8"/>
        <v>7348.32</v>
      </c>
      <c r="C415" s="21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>
        <v>7348.32</v>
      </c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22"/>
      <c r="AI415" s="22"/>
      <c r="AJ415" s="22"/>
      <c r="AK415" s="22"/>
      <c r="AL415" s="22"/>
      <c r="AM415" s="22"/>
      <c r="AN415" s="22"/>
      <c r="AO415" s="22"/>
      <c r="AP415" s="22"/>
      <c r="AQ415" s="22"/>
      <c r="AR415" s="22"/>
      <c r="AS415" s="22"/>
      <c r="AT415" s="22"/>
      <c r="AU415" s="22"/>
      <c r="AV415" s="22"/>
      <c r="AW415" s="22"/>
      <c r="AX415" s="22"/>
      <c r="AY415" s="22"/>
      <c r="AZ415" s="22"/>
      <c r="BA415" s="22"/>
      <c r="BB415" s="22"/>
      <c r="BC415" s="22"/>
      <c r="BD415" s="22"/>
      <c r="BE415" s="22"/>
      <c r="BF415" s="22"/>
      <c r="BG415" s="22"/>
      <c r="BH415" s="22"/>
      <c r="BI415" s="22"/>
      <c r="BJ415" s="22"/>
      <c r="BK415" s="22"/>
      <c r="BL415" s="22"/>
      <c r="BM415" s="22"/>
      <c r="BN415" s="22"/>
      <c r="BO415" s="22"/>
      <c r="BP415" s="22"/>
      <c r="BQ415" s="22"/>
      <c r="BR415" s="22"/>
      <c r="BS415" s="22"/>
      <c r="BT415" s="22"/>
      <c r="BU415" s="22"/>
      <c r="BV415" s="22"/>
      <c r="BW415" s="22"/>
      <c r="BX415" s="22"/>
      <c r="BY415" s="22"/>
      <c r="BZ415" s="22"/>
      <c r="CA415" s="22"/>
      <c r="CB415" s="22"/>
      <c r="CC415" s="22"/>
      <c r="CD415" s="22"/>
      <c r="CE415" s="22"/>
      <c r="CF415" s="22"/>
      <c r="CG415" s="22"/>
      <c r="CH415" s="22"/>
      <c r="CI415" s="22"/>
      <c r="CJ415" s="22"/>
      <c r="CK415" s="22"/>
      <c r="CL415" s="22"/>
      <c r="CM415" s="22"/>
      <c r="CN415" s="22"/>
      <c r="CO415" s="22"/>
      <c r="CP415" s="22"/>
      <c r="CQ415" s="23"/>
    </row>
    <row r="416" spans="1:95" x14ac:dyDescent="0.2">
      <c r="A416" s="5" t="s">
        <v>492</v>
      </c>
      <c r="B416" s="20">
        <f t="shared" si="8"/>
        <v>354.12</v>
      </c>
      <c r="C416" s="21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  <c r="AI416" s="22"/>
      <c r="AJ416" s="22"/>
      <c r="AK416" s="22"/>
      <c r="AL416" s="22"/>
      <c r="AM416" s="22">
        <v>354.12</v>
      </c>
      <c r="AN416" s="22"/>
      <c r="AO416" s="22"/>
      <c r="AP416" s="22"/>
      <c r="AQ416" s="22"/>
      <c r="AR416" s="22"/>
      <c r="AS416" s="22"/>
      <c r="AT416" s="22"/>
      <c r="AU416" s="22"/>
      <c r="AV416" s="22"/>
      <c r="AW416" s="22"/>
      <c r="AX416" s="22"/>
      <c r="AY416" s="22"/>
      <c r="AZ416" s="22"/>
      <c r="BA416" s="22"/>
      <c r="BB416" s="22"/>
      <c r="BC416" s="22"/>
      <c r="BD416" s="22"/>
      <c r="BE416" s="22"/>
      <c r="BF416" s="22"/>
      <c r="BG416" s="22"/>
      <c r="BH416" s="22"/>
      <c r="BI416" s="22"/>
      <c r="BJ416" s="22"/>
      <c r="BK416" s="22"/>
      <c r="BL416" s="22"/>
      <c r="BM416" s="22"/>
      <c r="BN416" s="22"/>
      <c r="BO416" s="22"/>
      <c r="BP416" s="22"/>
      <c r="BQ416" s="22"/>
      <c r="BR416" s="22"/>
      <c r="BS416" s="22"/>
      <c r="BT416" s="22"/>
      <c r="BU416" s="22"/>
      <c r="BV416" s="22"/>
      <c r="BW416" s="22"/>
      <c r="BX416" s="22"/>
      <c r="BY416" s="22"/>
      <c r="BZ416" s="22"/>
      <c r="CA416" s="22"/>
      <c r="CB416" s="22"/>
      <c r="CC416" s="22"/>
      <c r="CD416" s="22"/>
      <c r="CE416" s="22"/>
      <c r="CF416" s="22"/>
      <c r="CG416" s="22"/>
      <c r="CH416" s="22"/>
      <c r="CI416" s="22"/>
      <c r="CJ416" s="22"/>
      <c r="CK416" s="22"/>
      <c r="CL416" s="22"/>
      <c r="CM416" s="22"/>
      <c r="CN416" s="22"/>
      <c r="CO416" s="22"/>
      <c r="CP416" s="22"/>
      <c r="CQ416" s="23"/>
    </row>
    <row r="417" spans="1:95" x14ac:dyDescent="0.2">
      <c r="A417" s="5" t="s">
        <v>493</v>
      </c>
      <c r="B417" s="20">
        <f t="shared" si="8"/>
        <v>61.51</v>
      </c>
      <c r="C417" s="21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  <c r="AI417" s="22"/>
      <c r="AJ417" s="22"/>
      <c r="AK417" s="22"/>
      <c r="AL417" s="22"/>
      <c r="AM417" s="22">
        <v>61.51</v>
      </c>
      <c r="AN417" s="22"/>
      <c r="AO417" s="22"/>
      <c r="AP417" s="22"/>
      <c r="AQ417" s="22"/>
      <c r="AR417" s="22"/>
      <c r="AS417" s="22"/>
      <c r="AT417" s="22"/>
      <c r="AU417" s="22"/>
      <c r="AV417" s="22"/>
      <c r="AW417" s="22"/>
      <c r="AX417" s="22"/>
      <c r="AY417" s="22"/>
      <c r="AZ417" s="22"/>
      <c r="BA417" s="22"/>
      <c r="BB417" s="22"/>
      <c r="BC417" s="22"/>
      <c r="BD417" s="22"/>
      <c r="BE417" s="22"/>
      <c r="BF417" s="22"/>
      <c r="BG417" s="22"/>
      <c r="BH417" s="22"/>
      <c r="BI417" s="22"/>
      <c r="BJ417" s="22"/>
      <c r="BK417" s="22"/>
      <c r="BL417" s="22"/>
      <c r="BM417" s="22"/>
      <c r="BN417" s="22"/>
      <c r="BO417" s="22"/>
      <c r="BP417" s="22"/>
      <c r="BQ417" s="22"/>
      <c r="BR417" s="22"/>
      <c r="BS417" s="22"/>
      <c r="BT417" s="22"/>
      <c r="BU417" s="22"/>
      <c r="BV417" s="22"/>
      <c r="BW417" s="22"/>
      <c r="BX417" s="22"/>
      <c r="BY417" s="22"/>
      <c r="BZ417" s="22"/>
      <c r="CA417" s="22"/>
      <c r="CB417" s="22"/>
      <c r="CC417" s="22"/>
      <c r="CD417" s="22"/>
      <c r="CE417" s="22"/>
      <c r="CF417" s="22"/>
      <c r="CG417" s="22"/>
      <c r="CH417" s="22"/>
      <c r="CI417" s="22"/>
      <c r="CJ417" s="22"/>
      <c r="CK417" s="22"/>
      <c r="CL417" s="22"/>
      <c r="CM417" s="22"/>
      <c r="CN417" s="22"/>
      <c r="CO417" s="22"/>
      <c r="CP417" s="22"/>
      <c r="CQ417" s="23"/>
    </row>
    <row r="418" spans="1:95" x14ac:dyDescent="0.2">
      <c r="A418" s="5" t="s">
        <v>494</v>
      </c>
      <c r="B418" s="20">
        <f t="shared" si="8"/>
        <v>22044.959999999999</v>
      </c>
      <c r="C418" s="21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>
        <v>22044.959999999999</v>
      </c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2"/>
      <c r="AI418" s="22"/>
      <c r="AJ418" s="22"/>
      <c r="AK418" s="22"/>
      <c r="AL418" s="22"/>
      <c r="AM418" s="22"/>
      <c r="AN418" s="22"/>
      <c r="AO418" s="22"/>
      <c r="AP418" s="22"/>
      <c r="AQ418" s="22"/>
      <c r="AR418" s="22"/>
      <c r="AS418" s="22"/>
      <c r="AT418" s="22"/>
      <c r="AU418" s="22"/>
      <c r="AV418" s="22"/>
      <c r="AW418" s="22"/>
      <c r="AX418" s="22"/>
      <c r="AY418" s="22"/>
      <c r="AZ418" s="22"/>
      <c r="BA418" s="22"/>
      <c r="BB418" s="22"/>
      <c r="BC418" s="22"/>
      <c r="BD418" s="22"/>
      <c r="BE418" s="22"/>
      <c r="BF418" s="22"/>
      <c r="BG418" s="22"/>
      <c r="BH418" s="22"/>
      <c r="BI418" s="22"/>
      <c r="BJ418" s="22"/>
      <c r="BK418" s="22"/>
      <c r="BL418" s="22"/>
      <c r="BM418" s="22"/>
      <c r="BN418" s="22"/>
      <c r="BO418" s="22"/>
      <c r="BP418" s="22"/>
      <c r="BQ418" s="22"/>
      <c r="BR418" s="22"/>
      <c r="BS418" s="22"/>
      <c r="BT418" s="22"/>
      <c r="BU418" s="22"/>
      <c r="BV418" s="22"/>
      <c r="BW418" s="22"/>
      <c r="BX418" s="22"/>
      <c r="BY418" s="22"/>
      <c r="BZ418" s="22"/>
      <c r="CA418" s="22"/>
      <c r="CB418" s="22"/>
      <c r="CC418" s="22"/>
      <c r="CD418" s="22"/>
      <c r="CE418" s="22"/>
      <c r="CF418" s="22"/>
      <c r="CG418" s="22"/>
      <c r="CH418" s="22"/>
      <c r="CI418" s="22"/>
      <c r="CJ418" s="22"/>
      <c r="CK418" s="22"/>
      <c r="CL418" s="22"/>
      <c r="CM418" s="22"/>
      <c r="CN418" s="22"/>
      <c r="CO418" s="22"/>
      <c r="CP418" s="22"/>
      <c r="CQ418" s="23"/>
    </row>
    <row r="419" spans="1:95" x14ac:dyDescent="0.2">
      <c r="A419" s="5" t="s">
        <v>495</v>
      </c>
      <c r="B419" s="20">
        <f t="shared" si="8"/>
        <v>6.48</v>
      </c>
      <c r="C419" s="21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  <c r="AK419" s="22"/>
      <c r="AL419" s="22"/>
      <c r="AM419" s="22"/>
      <c r="AN419" s="22"/>
      <c r="AO419" s="22"/>
      <c r="AP419" s="22"/>
      <c r="AQ419" s="22"/>
      <c r="AR419" s="22"/>
      <c r="AS419" s="22"/>
      <c r="AT419" s="22"/>
      <c r="AU419" s="22"/>
      <c r="AV419" s="22"/>
      <c r="AW419" s="22"/>
      <c r="AX419" s="22"/>
      <c r="AY419" s="22"/>
      <c r="AZ419" s="22"/>
      <c r="BA419" s="22"/>
      <c r="BB419" s="22"/>
      <c r="BC419" s="22"/>
      <c r="BD419" s="22"/>
      <c r="BE419" s="22"/>
      <c r="BF419" s="22"/>
      <c r="BG419" s="22"/>
      <c r="BH419" s="22"/>
      <c r="BI419" s="22"/>
      <c r="BJ419" s="22"/>
      <c r="BK419" s="22"/>
      <c r="BL419" s="22"/>
      <c r="BM419" s="22"/>
      <c r="BN419" s="22"/>
      <c r="BO419" s="22"/>
      <c r="BP419" s="22"/>
      <c r="BQ419" s="22"/>
      <c r="BR419" s="22"/>
      <c r="BS419" s="22"/>
      <c r="BT419" s="22"/>
      <c r="BU419" s="22"/>
      <c r="BV419" s="22"/>
      <c r="BW419" s="22"/>
      <c r="BX419" s="22">
        <v>6.48</v>
      </c>
      <c r="BY419" s="22"/>
      <c r="BZ419" s="22"/>
      <c r="CA419" s="22"/>
      <c r="CB419" s="22"/>
      <c r="CC419" s="22"/>
      <c r="CD419" s="22"/>
      <c r="CE419" s="22"/>
      <c r="CF419" s="22"/>
      <c r="CG419" s="22"/>
      <c r="CH419" s="22"/>
      <c r="CI419" s="22"/>
      <c r="CJ419" s="22"/>
      <c r="CK419" s="22"/>
      <c r="CL419" s="22"/>
      <c r="CM419" s="22"/>
      <c r="CN419" s="22"/>
      <c r="CO419" s="22"/>
      <c r="CP419" s="22"/>
      <c r="CQ419" s="23"/>
    </row>
    <row r="420" spans="1:95" x14ac:dyDescent="0.2">
      <c r="A420" s="5" t="s">
        <v>496</v>
      </c>
      <c r="B420" s="20">
        <f t="shared" si="8"/>
        <v>42.26</v>
      </c>
      <c r="C420" s="21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2"/>
      <c r="AI420" s="22"/>
      <c r="AJ420" s="22"/>
      <c r="AK420" s="22"/>
      <c r="AL420" s="22"/>
      <c r="AM420" s="22"/>
      <c r="AN420" s="22"/>
      <c r="AO420" s="22"/>
      <c r="AP420" s="22"/>
      <c r="AQ420" s="22"/>
      <c r="AR420" s="22"/>
      <c r="AS420" s="22"/>
      <c r="AT420" s="22"/>
      <c r="AU420" s="22"/>
      <c r="AV420" s="22"/>
      <c r="AW420" s="22"/>
      <c r="AX420" s="22"/>
      <c r="AY420" s="22"/>
      <c r="AZ420" s="22"/>
      <c r="BA420" s="22"/>
      <c r="BB420" s="22"/>
      <c r="BC420" s="22"/>
      <c r="BD420" s="22"/>
      <c r="BE420" s="22"/>
      <c r="BF420" s="22"/>
      <c r="BG420" s="22"/>
      <c r="BH420" s="22"/>
      <c r="BI420" s="22"/>
      <c r="BJ420" s="22"/>
      <c r="BK420" s="22"/>
      <c r="BL420" s="22"/>
      <c r="BM420" s="22"/>
      <c r="BN420" s="22"/>
      <c r="BO420" s="22"/>
      <c r="BP420" s="22"/>
      <c r="BQ420" s="22"/>
      <c r="BR420" s="22"/>
      <c r="BS420" s="22"/>
      <c r="BT420" s="22"/>
      <c r="BU420" s="22"/>
      <c r="BV420" s="22"/>
      <c r="BW420" s="22"/>
      <c r="BX420" s="22">
        <v>42.26</v>
      </c>
      <c r="BY420" s="22"/>
      <c r="BZ420" s="22"/>
      <c r="CA420" s="22"/>
      <c r="CB420" s="22"/>
      <c r="CC420" s="22"/>
      <c r="CD420" s="22"/>
      <c r="CE420" s="22"/>
      <c r="CF420" s="22"/>
      <c r="CG420" s="22"/>
      <c r="CH420" s="22"/>
      <c r="CI420" s="22"/>
      <c r="CJ420" s="22"/>
      <c r="CK420" s="22"/>
      <c r="CL420" s="22"/>
      <c r="CM420" s="22"/>
      <c r="CN420" s="22"/>
      <c r="CO420" s="22"/>
      <c r="CP420" s="22"/>
      <c r="CQ420" s="23"/>
    </row>
    <row r="421" spans="1:95" x14ac:dyDescent="0.2">
      <c r="A421" s="5" t="s">
        <v>497</v>
      </c>
      <c r="B421" s="20">
        <f t="shared" si="8"/>
        <v>96.02</v>
      </c>
      <c r="C421" s="21">
        <v>96.02</v>
      </c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2"/>
      <c r="AI421" s="22"/>
      <c r="AJ421" s="22"/>
      <c r="AK421" s="22"/>
      <c r="AL421" s="22"/>
      <c r="AM421" s="22"/>
      <c r="AN421" s="22"/>
      <c r="AO421" s="22"/>
      <c r="AP421" s="22"/>
      <c r="AQ421" s="22"/>
      <c r="AR421" s="22"/>
      <c r="AS421" s="22"/>
      <c r="AT421" s="22"/>
      <c r="AU421" s="22"/>
      <c r="AV421" s="22"/>
      <c r="AW421" s="22"/>
      <c r="AX421" s="22"/>
      <c r="AY421" s="22"/>
      <c r="AZ421" s="22"/>
      <c r="BA421" s="22"/>
      <c r="BB421" s="22"/>
      <c r="BC421" s="22"/>
      <c r="BD421" s="22"/>
      <c r="BE421" s="22"/>
      <c r="BF421" s="22"/>
      <c r="BG421" s="22"/>
      <c r="BH421" s="22"/>
      <c r="BI421" s="22"/>
      <c r="BJ421" s="22"/>
      <c r="BK421" s="22"/>
      <c r="BL421" s="22"/>
      <c r="BM421" s="22"/>
      <c r="BN421" s="22"/>
      <c r="BO421" s="22"/>
      <c r="BP421" s="22"/>
      <c r="BQ421" s="22"/>
      <c r="BR421" s="22"/>
      <c r="BS421" s="22"/>
      <c r="BT421" s="22"/>
      <c r="BU421" s="22"/>
      <c r="BV421" s="22"/>
      <c r="BW421" s="22"/>
      <c r="BX421" s="22"/>
      <c r="BY421" s="22"/>
      <c r="BZ421" s="22"/>
      <c r="CA421" s="22"/>
      <c r="CB421" s="22"/>
      <c r="CC421" s="22"/>
      <c r="CD421" s="22"/>
      <c r="CE421" s="22"/>
      <c r="CF421" s="22"/>
      <c r="CG421" s="22"/>
      <c r="CH421" s="22"/>
      <c r="CI421" s="22"/>
      <c r="CJ421" s="22"/>
      <c r="CK421" s="22"/>
      <c r="CL421" s="22"/>
      <c r="CM421" s="22"/>
      <c r="CN421" s="22"/>
      <c r="CO421" s="22"/>
      <c r="CP421" s="22"/>
      <c r="CQ421" s="23"/>
    </row>
    <row r="422" spans="1:95" x14ac:dyDescent="0.2">
      <c r="A422" s="5" t="s">
        <v>498</v>
      </c>
      <c r="B422" s="20">
        <f t="shared" si="8"/>
        <v>25.28</v>
      </c>
      <c r="C422" s="21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22"/>
      <c r="AI422" s="22"/>
      <c r="AJ422" s="22"/>
      <c r="AK422" s="22"/>
      <c r="AL422" s="22"/>
      <c r="AM422" s="22"/>
      <c r="AN422" s="22"/>
      <c r="AO422" s="22"/>
      <c r="AP422" s="22"/>
      <c r="AQ422" s="22"/>
      <c r="AR422" s="22"/>
      <c r="AS422" s="22"/>
      <c r="AT422" s="22"/>
      <c r="AU422" s="22"/>
      <c r="AV422" s="22"/>
      <c r="AW422" s="22"/>
      <c r="AX422" s="22"/>
      <c r="AY422" s="22"/>
      <c r="AZ422" s="22"/>
      <c r="BA422" s="22"/>
      <c r="BB422" s="22"/>
      <c r="BC422" s="22"/>
      <c r="BD422" s="22"/>
      <c r="BE422" s="22"/>
      <c r="BF422" s="22"/>
      <c r="BG422" s="22"/>
      <c r="BH422" s="22"/>
      <c r="BI422" s="22"/>
      <c r="BJ422" s="22"/>
      <c r="BK422" s="22"/>
      <c r="BL422" s="22"/>
      <c r="BM422" s="22"/>
      <c r="BN422" s="22"/>
      <c r="BO422" s="22"/>
      <c r="BP422" s="22"/>
      <c r="BQ422" s="22"/>
      <c r="BR422" s="22"/>
      <c r="BS422" s="22"/>
      <c r="BT422" s="22"/>
      <c r="BU422" s="22"/>
      <c r="BV422" s="22"/>
      <c r="BW422" s="22"/>
      <c r="BX422" s="22">
        <v>25.28</v>
      </c>
      <c r="BY422" s="22"/>
      <c r="BZ422" s="22"/>
      <c r="CA422" s="22"/>
      <c r="CB422" s="22"/>
      <c r="CC422" s="22"/>
      <c r="CD422" s="22"/>
      <c r="CE422" s="22"/>
      <c r="CF422" s="22"/>
      <c r="CG422" s="22"/>
      <c r="CH422" s="22"/>
      <c r="CI422" s="22"/>
      <c r="CJ422" s="22"/>
      <c r="CK422" s="22"/>
      <c r="CL422" s="22"/>
      <c r="CM422" s="22"/>
      <c r="CN422" s="22"/>
      <c r="CO422" s="22"/>
      <c r="CP422" s="22"/>
      <c r="CQ422" s="23"/>
    </row>
    <row r="423" spans="1:95" x14ac:dyDescent="0.2">
      <c r="A423" s="5" t="s">
        <v>499</v>
      </c>
      <c r="B423" s="20">
        <f t="shared" si="8"/>
        <v>103.18</v>
      </c>
      <c r="C423" s="21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2"/>
      <c r="AI423" s="22"/>
      <c r="AJ423" s="22"/>
      <c r="AK423" s="22"/>
      <c r="AL423" s="22"/>
      <c r="AM423" s="22"/>
      <c r="AN423" s="22"/>
      <c r="AO423" s="22"/>
      <c r="AP423" s="22"/>
      <c r="AQ423" s="22"/>
      <c r="AR423" s="22"/>
      <c r="AS423" s="22"/>
      <c r="AT423" s="22"/>
      <c r="AU423" s="22"/>
      <c r="AV423" s="22"/>
      <c r="AW423" s="22"/>
      <c r="AX423" s="22"/>
      <c r="AY423" s="22"/>
      <c r="AZ423" s="22"/>
      <c r="BA423" s="22"/>
      <c r="BB423" s="22"/>
      <c r="BC423" s="22"/>
      <c r="BD423" s="22"/>
      <c r="BE423" s="22"/>
      <c r="BF423" s="22"/>
      <c r="BG423" s="22"/>
      <c r="BH423" s="22"/>
      <c r="BI423" s="22"/>
      <c r="BJ423" s="22"/>
      <c r="BK423" s="22"/>
      <c r="BL423" s="22"/>
      <c r="BM423" s="22"/>
      <c r="BN423" s="22"/>
      <c r="BO423" s="22"/>
      <c r="BP423" s="22"/>
      <c r="BQ423" s="22"/>
      <c r="BR423" s="22"/>
      <c r="BS423" s="22"/>
      <c r="BT423" s="22"/>
      <c r="BU423" s="22"/>
      <c r="BV423" s="22"/>
      <c r="BW423" s="22"/>
      <c r="BX423" s="22">
        <v>103.18</v>
      </c>
      <c r="BY423" s="22"/>
      <c r="BZ423" s="22"/>
      <c r="CA423" s="22"/>
      <c r="CB423" s="22"/>
      <c r="CC423" s="22"/>
      <c r="CD423" s="22"/>
      <c r="CE423" s="22"/>
      <c r="CF423" s="22"/>
      <c r="CG423" s="22"/>
      <c r="CH423" s="22"/>
      <c r="CI423" s="22"/>
      <c r="CJ423" s="22"/>
      <c r="CK423" s="22"/>
      <c r="CL423" s="22"/>
      <c r="CM423" s="22"/>
      <c r="CN423" s="22"/>
      <c r="CO423" s="22"/>
      <c r="CP423" s="22"/>
      <c r="CQ423" s="23"/>
    </row>
    <row r="424" spans="1:95" x14ac:dyDescent="0.2">
      <c r="A424" s="5" t="s">
        <v>500</v>
      </c>
      <c r="B424" s="20">
        <f t="shared" si="8"/>
        <v>129</v>
      </c>
      <c r="C424" s="21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2"/>
      <c r="AI424" s="22"/>
      <c r="AJ424" s="22"/>
      <c r="AK424" s="22"/>
      <c r="AL424" s="22"/>
      <c r="AM424" s="22"/>
      <c r="AN424" s="22"/>
      <c r="AO424" s="22"/>
      <c r="AP424" s="22"/>
      <c r="AQ424" s="22"/>
      <c r="AR424" s="22"/>
      <c r="AS424" s="22"/>
      <c r="AT424" s="22"/>
      <c r="AU424" s="22"/>
      <c r="AV424" s="22"/>
      <c r="AW424" s="22"/>
      <c r="AX424" s="22"/>
      <c r="AY424" s="22"/>
      <c r="AZ424" s="22"/>
      <c r="BA424" s="22"/>
      <c r="BB424" s="22"/>
      <c r="BC424" s="22"/>
      <c r="BD424" s="22"/>
      <c r="BE424" s="22"/>
      <c r="BF424" s="22"/>
      <c r="BG424" s="22"/>
      <c r="BH424" s="22"/>
      <c r="BI424" s="22"/>
      <c r="BJ424" s="22"/>
      <c r="BK424" s="22"/>
      <c r="BL424" s="22"/>
      <c r="BM424" s="22"/>
      <c r="BN424" s="22"/>
      <c r="BO424" s="22"/>
      <c r="BP424" s="22"/>
      <c r="BQ424" s="22"/>
      <c r="BR424" s="22"/>
      <c r="BS424" s="22"/>
      <c r="BT424" s="22"/>
      <c r="BU424" s="22"/>
      <c r="BV424" s="22"/>
      <c r="BW424" s="22"/>
      <c r="BX424" s="22">
        <v>129</v>
      </c>
      <c r="BY424" s="22"/>
      <c r="BZ424" s="22"/>
      <c r="CA424" s="22"/>
      <c r="CB424" s="22"/>
      <c r="CC424" s="22"/>
      <c r="CD424" s="22"/>
      <c r="CE424" s="22"/>
      <c r="CF424" s="22"/>
      <c r="CG424" s="22"/>
      <c r="CH424" s="22"/>
      <c r="CI424" s="22"/>
      <c r="CJ424" s="22"/>
      <c r="CK424" s="22"/>
      <c r="CL424" s="22"/>
      <c r="CM424" s="22"/>
      <c r="CN424" s="22"/>
      <c r="CO424" s="22"/>
      <c r="CP424" s="22"/>
      <c r="CQ424" s="23"/>
    </row>
    <row r="425" spans="1:95" x14ac:dyDescent="0.2">
      <c r="A425" s="5" t="s">
        <v>501</v>
      </c>
      <c r="B425" s="20">
        <f t="shared" si="8"/>
        <v>516.14</v>
      </c>
      <c r="C425" s="21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2"/>
      <c r="AI425" s="22"/>
      <c r="AJ425" s="22"/>
      <c r="AK425" s="22"/>
      <c r="AL425" s="22"/>
      <c r="AM425" s="22">
        <v>429.24</v>
      </c>
      <c r="AN425" s="22"/>
      <c r="AO425" s="22"/>
      <c r="AP425" s="22"/>
      <c r="AQ425" s="22"/>
      <c r="AR425" s="22"/>
      <c r="AS425" s="22"/>
      <c r="AT425" s="22"/>
      <c r="AU425" s="22"/>
      <c r="AV425" s="22"/>
      <c r="AW425" s="22"/>
      <c r="AX425" s="22"/>
      <c r="AY425" s="22"/>
      <c r="AZ425" s="22"/>
      <c r="BA425" s="22"/>
      <c r="BB425" s="22"/>
      <c r="BC425" s="22"/>
      <c r="BD425" s="22"/>
      <c r="BE425" s="22"/>
      <c r="BF425" s="22"/>
      <c r="BG425" s="22"/>
      <c r="BH425" s="22"/>
      <c r="BI425" s="22"/>
      <c r="BJ425" s="22"/>
      <c r="BK425" s="22"/>
      <c r="BL425" s="22"/>
      <c r="BM425" s="22"/>
      <c r="BN425" s="22"/>
      <c r="BO425" s="22"/>
      <c r="BP425" s="22"/>
      <c r="BQ425" s="22"/>
      <c r="BR425" s="22"/>
      <c r="BS425" s="22"/>
      <c r="BT425" s="22"/>
      <c r="BU425" s="22"/>
      <c r="BV425" s="22"/>
      <c r="BW425" s="22"/>
      <c r="BX425" s="22">
        <v>86.9</v>
      </c>
      <c r="BY425" s="22"/>
      <c r="BZ425" s="22"/>
      <c r="CA425" s="22"/>
      <c r="CB425" s="22"/>
      <c r="CC425" s="22"/>
      <c r="CD425" s="22"/>
      <c r="CE425" s="22"/>
      <c r="CF425" s="22"/>
      <c r="CG425" s="22"/>
      <c r="CH425" s="22"/>
      <c r="CI425" s="22"/>
      <c r="CJ425" s="22"/>
      <c r="CK425" s="22"/>
      <c r="CL425" s="22"/>
      <c r="CM425" s="22"/>
      <c r="CN425" s="22"/>
      <c r="CO425" s="22"/>
      <c r="CP425" s="22"/>
      <c r="CQ425" s="23"/>
    </row>
    <row r="426" spans="1:95" x14ac:dyDescent="0.2">
      <c r="A426" s="5" t="s">
        <v>502</v>
      </c>
      <c r="B426" s="20">
        <f t="shared" si="8"/>
        <v>339</v>
      </c>
      <c r="C426" s="21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22"/>
      <c r="AI426" s="22"/>
      <c r="AJ426" s="22"/>
      <c r="AK426" s="22"/>
      <c r="AL426" s="22"/>
      <c r="AM426" s="22"/>
      <c r="AN426" s="22"/>
      <c r="AO426" s="22"/>
      <c r="AP426" s="22"/>
      <c r="AQ426" s="22"/>
      <c r="AR426" s="22"/>
      <c r="AS426" s="22"/>
      <c r="AT426" s="22"/>
      <c r="AU426" s="22"/>
      <c r="AV426" s="22"/>
      <c r="AW426" s="22"/>
      <c r="AX426" s="22"/>
      <c r="AY426" s="22"/>
      <c r="AZ426" s="22"/>
      <c r="BA426" s="22"/>
      <c r="BB426" s="22"/>
      <c r="BC426" s="22"/>
      <c r="BD426" s="22"/>
      <c r="BE426" s="22"/>
      <c r="BF426" s="22"/>
      <c r="BG426" s="22"/>
      <c r="BH426" s="22"/>
      <c r="BI426" s="22"/>
      <c r="BJ426" s="22"/>
      <c r="BK426" s="22"/>
      <c r="BL426" s="22"/>
      <c r="BM426" s="22"/>
      <c r="BN426" s="22"/>
      <c r="BO426" s="22"/>
      <c r="BP426" s="22"/>
      <c r="BQ426" s="22"/>
      <c r="BR426" s="22"/>
      <c r="BS426" s="22"/>
      <c r="BT426" s="22"/>
      <c r="BU426" s="22"/>
      <c r="BV426" s="22"/>
      <c r="BW426" s="22"/>
      <c r="BX426" s="22">
        <v>339</v>
      </c>
      <c r="BY426" s="22"/>
      <c r="BZ426" s="22"/>
      <c r="CA426" s="22"/>
      <c r="CB426" s="22"/>
      <c r="CC426" s="22"/>
      <c r="CD426" s="22"/>
      <c r="CE426" s="22"/>
      <c r="CF426" s="22"/>
      <c r="CG426" s="22"/>
      <c r="CH426" s="22"/>
      <c r="CI426" s="22"/>
      <c r="CJ426" s="22"/>
      <c r="CK426" s="22"/>
      <c r="CL426" s="22"/>
      <c r="CM426" s="22"/>
      <c r="CN426" s="22"/>
      <c r="CO426" s="22"/>
      <c r="CP426" s="22"/>
      <c r="CQ426" s="23"/>
    </row>
    <row r="427" spans="1:95" x14ac:dyDescent="0.2">
      <c r="A427" s="5" t="s">
        <v>503</v>
      </c>
      <c r="B427" s="20">
        <f t="shared" si="8"/>
        <v>137737.47</v>
      </c>
      <c r="C427" s="21"/>
      <c r="D427" s="22">
        <v>1365</v>
      </c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>
        <v>15176.7</v>
      </c>
      <c r="AE427" s="22"/>
      <c r="AF427" s="22"/>
      <c r="AG427" s="22"/>
      <c r="AH427" s="22"/>
      <c r="AI427" s="22"/>
      <c r="AJ427" s="22"/>
      <c r="AK427" s="22"/>
      <c r="AL427" s="22"/>
      <c r="AM427" s="22">
        <v>529.86</v>
      </c>
      <c r="AN427" s="22"/>
      <c r="AO427" s="22"/>
      <c r="AP427" s="22"/>
      <c r="AQ427" s="22"/>
      <c r="AR427" s="22"/>
      <c r="AS427" s="22"/>
      <c r="AT427" s="22"/>
      <c r="AU427" s="22"/>
      <c r="AV427" s="22"/>
      <c r="AW427" s="22"/>
      <c r="AX427" s="22"/>
      <c r="AY427" s="22"/>
      <c r="AZ427" s="22"/>
      <c r="BA427" s="22"/>
      <c r="BB427" s="22"/>
      <c r="BC427" s="22"/>
      <c r="BD427" s="22"/>
      <c r="BE427" s="22"/>
      <c r="BF427" s="22"/>
      <c r="BG427" s="22"/>
      <c r="BH427" s="22"/>
      <c r="BI427" s="22">
        <v>72383.75</v>
      </c>
      <c r="BJ427" s="22"/>
      <c r="BK427" s="22"/>
      <c r="BL427" s="22"/>
      <c r="BM427" s="22"/>
      <c r="BN427" s="22"/>
      <c r="BO427" s="22"/>
      <c r="BP427" s="22"/>
      <c r="BQ427" s="22"/>
      <c r="BR427" s="22"/>
      <c r="BS427" s="22"/>
      <c r="BT427" s="22"/>
      <c r="BU427" s="22"/>
      <c r="BV427" s="22">
        <v>46742.16</v>
      </c>
      <c r="BW427" s="22"/>
      <c r="BX427" s="22">
        <v>1540</v>
      </c>
      <c r="BY427" s="22"/>
      <c r="BZ427" s="22"/>
      <c r="CA427" s="22"/>
      <c r="CB427" s="22"/>
      <c r="CC427" s="22"/>
      <c r="CD427" s="22"/>
      <c r="CE427" s="22"/>
      <c r="CF427" s="22"/>
      <c r="CG427" s="22"/>
      <c r="CH427" s="22"/>
      <c r="CI427" s="22"/>
      <c r="CJ427" s="22"/>
      <c r="CK427" s="22"/>
      <c r="CL427" s="22"/>
      <c r="CM427" s="22"/>
      <c r="CN427" s="22"/>
      <c r="CO427" s="22"/>
      <c r="CP427" s="22"/>
      <c r="CQ427" s="23"/>
    </row>
    <row r="428" spans="1:95" x14ac:dyDescent="0.2">
      <c r="A428" s="5" t="s">
        <v>504</v>
      </c>
      <c r="B428" s="20">
        <f t="shared" si="8"/>
        <v>70.36</v>
      </c>
      <c r="C428" s="21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  <c r="AH428" s="22"/>
      <c r="AI428" s="22"/>
      <c r="AJ428" s="22"/>
      <c r="AK428" s="22"/>
      <c r="AL428" s="22"/>
      <c r="AM428" s="22"/>
      <c r="AN428" s="22"/>
      <c r="AO428" s="22"/>
      <c r="AP428" s="22"/>
      <c r="AQ428" s="22"/>
      <c r="AR428" s="22"/>
      <c r="AS428" s="22"/>
      <c r="AT428" s="22"/>
      <c r="AU428" s="22"/>
      <c r="AV428" s="22"/>
      <c r="AW428" s="22"/>
      <c r="AX428" s="22"/>
      <c r="AY428" s="22"/>
      <c r="AZ428" s="22"/>
      <c r="BA428" s="22"/>
      <c r="BB428" s="22"/>
      <c r="BC428" s="22"/>
      <c r="BD428" s="22"/>
      <c r="BE428" s="22"/>
      <c r="BF428" s="22"/>
      <c r="BG428" s="22"/>
      <c r="BH428" s="22"/>
      <c r="BI428" s="22"/>
      <c r="BJ428" s="22"/>
      <c r="BK428" s="22"/>
      <c r="BL428" s="22"/>
      <c r="BM428" s="22"/>
      <c r="BN428" s="22"/>
      <c r="BO428" s="22"/>
      <c r="BP428" s="22"/>
      <c r="BQ428" s="22"/>
      <c r="BR428" s="22"/>
      <c r="BS428" s="22"/>
      <c r="BT428" s="22"/>
      <c r="BU428" s="22"/>
      <c r="BV428" s="22">
        <v>70.36</v>
      </c>
      <c r="BW428" s="22"/>
      <c r="BX428" s="22"/>
      <c r="BY428" s="22"/>
      <c r="BZ428" s="22"/>
      <c r="CA428" s="22"/>
      <c r="CB428" s="22"/>
      <c r="CC428" s="22"/>
      <c r="CD428" s="22"/>
      <c r="CE428" s="22"/>
      <c r="CF428" s="22"/>
      <c r="CG428" s="22"/>
      <c r="CH428" s="22"/>
      <c r="CI428" s="22"/>
      <c r="CJ428" s="22"/>
      <c r="CK428" s="22"/>
      <c r="CL428" s="22"/>
      <c r="CM428" s="22"/>
      <c r="CN428" s="22"/>
      <c r="CO428" s="22"/>
      <c r="CP428" s="22"/>
      <c r="CQ428" s="23"/>
    </row>
    <row r="429" spans="1:95" x14ac:dyDescent="0.2">
      <c r="A429" s="5" t="s">
        <v>505</v>
      </c>
      <c r="B429" s="20">
        <f t="shared" si="8"/>
        <v>5236.88</v>
      </c>
      <c r="C429" s="21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  <c r="AH429" s="22"/>
      <c r="AI429" s="22"/>
      <c r="AJ429" s="22"/>
      <c r="AK429" s="22"/>
      <c r="AL429" s="22"/>
      <c r="AM429" s="22"/>
      <c r="AN429" s="22"/>
      <c r="AO429" s="22"/>
      <c r="AP429" s="22"/>
      <c r="AQ429" s="22"/>
      <c r="AR429" s="22"/>
      <c r="AS429" s="22"/>
      <c r="AT429" s="22"/>
      <c r="AU429" s="22"/>
      <c r="AV429" s="22"/>
      <c r="AW429" s="22"/>
      <c r="AX429" s="22"/>
      <c r="AY429" s="22"/>
      <c r="AZ429" s="22"/>
      <c r="BA429" s="22"/>
      <c r="BB429" s="22"/>
      <c r="BC429" s="22"/>
      <c r="BD429" s="22"/>
      <c r="BE429" s="22"/>
      <c r="BF429" s="22"/>
      <c r="BG429" s="22"/>
      <c r="BH429" s="22"/>
      <c r="BI429" s="22">
        <v>3787.88</v>
      </c>
      <c r="BJ429" s="22"/>
      <c r="BK429" s="22"/>
      <c r="BL429" s="22"/>
      <c r="BM429" s="22"/>
      <c r="BN429" s="22"/>
      <c r="BO429" s="22"/>
      <c r="BP429" s="22"/>
      <c r="BQ429" s="22"/>
      <c r="BR429" s="22"/>
      <c r="BS429" s="22"/>
      <c r="BT429" s="22"/>
      <c r="BU429" s="22"/>
      <c r="BV429" s="22">
        <v>1449</v>
      </c>
      <c r="BW429" s="22"/>
      <c r="BX429" s="22"/>
      <c r="BY429" s="22"/>
      <c r="BZ429" s="22"/>
      <c r="CA429" s="22"/>
      <c r="CB429" s="22"/>
      <c r="CC429" s="22"/>
      <c r="CD429" s="22"/>
      <c r="CE429" s="22"/>
      <c r="CF429" s="22"/>
      <c r="CG429" s="22"/>
      <c r="CH429" s="22"/>
      <c r="CI429" s="22"/>
      <c r="CJ429" s="22"/>
      <c r="CK429" s="22"/>
      <c r="CL429" s="22"/>
      <c r="CM429" s="22"/>
      <c r="CN429" s="22"/>
      <c r="CO429" s="22"/>
      <c r="CP429" s="22"/>
      <c r="CQ429" s="23"/>
    </row>
    <row r="430" spans="1:95" x14ac:dyDescent="0.2">
      <c r="A430" s="5" t="s">
        <v>506</v>
      </c>
      <c r="B430" s="20">
        <f t="shared" si="8"/>
        <v>9.84</v>
      </c>
      <c r="C430" s="21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2"/>
      <c r="AI430" s="22"/>
      <c r="AJ430" s="22"/>
      <c r="AK430" s="22"/>
      <c r="AL430" s="22"/>
      <c r="AM430" s="22"/>
      <c r="AN430" s="22"/>
      <c r="AO430" s="22"/>
      <c r="AP430" s="22"/>
      <c r="AQ430" s="22"/>
      <c r="AR430" s="22"/>
      <c r="AS430" s="22"/>
      <c r="AT430" s="22"/>
      <c r="AU430" s="22"/>
      <c r="AV430" s="22"/>
      <c r="AW430" s="22"/>
      <c r="AX430" s="22"/>
      <c r="AY430" s="22"/>
      <c r="AZ430" s="22"/>
      <c r="BA430" s="22"/>
      <c r="BB430" s="22"/>
      <c r="BC430" s="22"/>
      <c r="BD430" s="22"/>
      <c r="BE430" s="22"/>
      <c r="BF430" s="22"/>
      <c r="BG430" s="22"/>
      <c r="BH430" s="22"/>
      <c r="BI430" s="22"/>
      <c r="BJ430" s="22"/>
      <c r="BK430" s="22"/>
      <c r="BL430" s="22"/>
      <c r="BM430" s="22"/>
      <c r="BN430" s="22"/>
      <c r="BO430" s="22"/>
      <c r="BP430" s="22"/>
      <c r="BQ430" s="22"/>
      <c r="BR430" s="22"/>
      <c r="BS430" s="22"/>
      <c r="BT430" s="22"/>
      <c r="BU430" s="22"/>
      <c r="BV430" s="22">
        <v>9.84</v>
      </c>
      <c r="BW430" s="22"/>
      <c r="BX430" s="22"/>
      <c r="BY430" s="22"/>
      <c r="BZ430" s="22"/>
      <c r="CA430" s="22"/>
      <c r="CB430" s="22"/>
      <c r="CC430" s="22"/>
      <c r="CD430" s="22"/>
      <c r="CE430" s="22"/>
      <c r="CF430" s="22"/>
      <c r="CG430" s="22"/>
      <c r="CH430" s="22"/>
      <c r="CI430" s="22"/>
      <c r="CJ430" s="22"/>
      <c r="CK430" s="22"/>
      <c r="CL430" s="22"/>
      <c r="CM430" s="22"/>
      <c r="CN430" s="22"/>
      <c r="CO430" s="22"/>
      <c r="CP430" s="22"/>
      <c r="CQ430" s="23"/>
    </row>
    <row r="431" spans="1:95" x14ac:dyDescent="0.2">
      <c r="A431" s="5" t="s">
        <v>507</v>
      </c>
      <c r="B431" s="20">
        <f t="shared" si="8"/>
        <v>15354.02</v>
      </c>
      <c r="C431" s="21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2"/>
      <c r="AI431" s="22"/>
      <c r="AJ431" s="22"/>
      <c r="AK431" s="22"/>
      <c r="AL431" s="22"/>
      <c r="AM431" s="22"/>
      <c r="AN431" s="22"/>
      <c r="AO431" s="22"/>
      <c r="AP431" s="22"/>
      <c r="AQ431" s="22"/>
      <c r="AR431" s="22"/>
      <c r="AS431" s="22"/>
      <c r="AT431" s="22"/>
      <c r="AU431" s="22"/>
      <c r="AV431" s="22"/>
      <c r="AW431" s="22"/>
      <c r="AX431" s="22"/>
      <c r="AY431" s="22"/>
      <c r="AZ431" s="22"/>
      <c r="BA431" s="22"/>
      <c r="BB431" s="22"/>
      <c r="BC431" s="22"/>
      <c r="BD431" s="22"/>
      <c r="BE431" s="22"/>
      <c r="BF431" s="22"/>
      <c r="BG431" s="22"/>
      <c r="BH431" s="22"/>
      <c r="BI431" s="22">
        <v>15354.02</v>
      </c>
      <c r="BJ431" s="22"/>
      <c r="BK431" s="22"/>
      <c r="BL431" s="22"/>
      <c r="BM431" s="22"/>
      <c r="BN431" s="22"/>
      <c r="BO431" s="22"/>
      <c r="BP431" s="22"/>
      <c r="BQ431" s="22"/>
      <c r="BR431" s="22"/>
      <c r="BS431" s="22"/>
      <c r="BT431" s="22"/>
      <c r="BU431" s="22"/>
      <c r="BV431" s="22"/>
      <c r="BW431" s="22"/>
      <c r="BX431" s="22"/>
      <c r="BY431" s="22"/>
      <c r="BZ431" s="22"/>
      <c r="CA431" s="22"/>
      <c r="CB431" s="22"/>
      <c r="CC431" s="22"/>
      <c r="CD431" s="22"/>
      <c r="CE431" s="22"/>
      <c r="CF431" s="22"/>
      <c r="CG431" s="22"/>
      <c r="CH431" s="22"/>
      <c r="CI431" s="22"/>
      <c r="CJ431" s="22"/>
      <c r="CK431" s="22"/>
      <c r="CL431" s="22"/>
      <c r="CM431" s="22"/>
      <c r="CN431" s="22"/>
      <c r="CO431" s="22"/>
      <c r="CP431" s="22"/>
      <c r="CQ431" s="23"/>
    </row>
    <row r="432" spans="1:95" x14ac:dyDescent="0.2">
      <c r="A432" s="5" t="s">
        <v>508</v>
      </c>
      <c r="B432" s="20">
        <f t="shared" si="8"/>
        <v>1449</v>
      </c>
      <c r="C432" s="21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  <c r="AI432" s="22"/>
      <c r="AJ432" s="22"/>
      <c r="AK432" s="22"/>
      <c r="AL432" s="22"/>
      <c r="AM432" s="22"/>
      <c r="AN432" s="22"/>
      <c r="AO432" s="22"/>
      <c r="AP432" s="22"/>
      <c r="AQ432" s="22"/>
      <c r="AR432" s="22"/>
      <c r="AS432" s="22"/>
      <c r="AT432" s="22"/>
      <c r="AU432" s="22"/>
      <c r="AV432" s="22"/>
      <c r="AW432" s="22"/>
      <c r="AX432" s="22"/>
      <c r="AY432" s="22"/>
      <c r="AZ432" s="22"/>
      <c r="BA432" s="22"/>
      <c r="BB432" s="22"/>
      <c r="BC432" s="22"/>
      <c r="BD432" s="22"/>
      <c r="BE432" s="22"/>
      <c r="BF432" s="22"/>
      <c r="BG432" s="22"/>
      <c r="BH432" s="22"/>
      <c r="BI432" s="22"/>
      <c r="BJ432" s="22"/>
      <c r="BK432" s="22"/>
      <c r="BL432" s="22"/>
      <c r="BM432" s="22"/>
      <c r="BN432" s="22"/>
      <c r="BO432" s="22"/>
      <c r="BP432" s="22"/>
      <c r="BQ432" s="22"/>
      <c r="BR432" s="22"/>
      <c r="BS432" s="22"/>
      <c r="BT432" s="22"/>
      <c r="BU432" s="22"/>
      <c r="BV432" s="22">
        <v>1449</v>
      </c>
      <c r="BW432" s="22"/>
      <c r="BX432" s="22"/>
      <c r="BY432" s="22"/>
      <c r="BZ432" s="22"/>
      <c r="CA432" s="22"/>
      <c r="CB432" s="22"/>
      <c r="CC432" s="22"/>
      <c r="CD432" s="22"/>
      <c r="CE432" s="22"/>
      <c r="CF432" s="22"/>
      <c r="CG432" s="22"/>
      <c r="CH432" s="22"/>
      <c r="CI432" s="22"/>
      <c r="CJ432" s="22"/>
      <c r="CK432" s="22"/>
      <c r="CL432" s="22"/>
      <c r="CM432" s="22"/>
      <c r="CN432" s="22"/>
      <c r="CO432" s="22"/>
      <c r="CP432" s="22"/>
      <c r="CQ432" s="23"/>
    </row>
    <row r="433" spans="1:95" x14ac:dyDescent="0.2">
      <c r="A433" s="5" t="s">
        <v>509</v>
      </c>
      <c r="B433" s="20">
        <f t="shared" si="8"/>
        <v>15528.82</v>
      </c>
      <c r="C433" s="21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22"/>
      <c r="AI433" s="22"/>
      <c r="AJ433" s="22"/>
      <c r="AK433" s="22"/>
      <c r="AL433" s="22"/>
      <c r="AM433" s="22"/>
      <c r="AN433" s="22"/>
      <c r="AO433" s="22"/>
      <c r="AP433" s="22"/>
      <c r="AQ433" s="22"/>
      <c r="AR433" s="22"/>
      <c r="AS433" s="22"/>
      <c r="AT433" s="22"/>
      <c r="AU433" s="22"/>
      <c r="AV433" s="22"/>
      <c r="AW433" s="22"/>
      <c r="AX433" s="22"/>
      <c r="AY433" s="22"/>
      <c r="AZ433" s="22"/>
      <c r="BA433" s="22"/>
      <c r="BB433" s="22"/>
      <c r="BC433" s="22"/>
      <c r="BD433" s="22"/>
      <c r="BE433" s="22"/>
      <c r="BF433" s="22"/>
      <c r="BG433" s="22"/>
      <c r="BH433" s="22"/>
      <c r="BI433" s="22">
        <v>15528.82</v>
      </c>
      <c r="BJ433" s="22"/>
      <c r="BK433" s="22"/>
      <c r="BL433" s="22"/>
      <c r="BM433" s="22"/>
      <c r="BN433" s="22"/>
      <c r="BO433" s="22"/>
      <c r="BP433" s="22"/>
      <c r="BQ433" s="22"/>
      <c r="BR433" s="22"/>
      <c r="BS433" s="22"/>
      <c r="BT433" s="22"/>
      <c r="BU433" s="22"/>
      <c r="BV433" s="22"/>
      <c r="BW433" s="22"/>
      <c r="BX433" s="22"/>
      <c r="BY433" s="22"/>
      <c r="BZ433" s="22"/>
      <c r="CA433" s="22"/>
      <c r="CB433" s="22"/>
      <c r="CC433" s="22"/>
      <c r="CD433" s="22"/>
      <c r="CE433" s="22"/>
      <c r="CF433" s="22"/>
      <c r="CG433" s="22"/>
      <c r="CH433" s="22"/>
      <c r="CI433" s="22"/>
      <c r="CJ433" s="22"/>
      <c r="CK433" s="22"/>
      <c r="CL433" s="22"/>
      <c r="CM433" s="22"/>
      <c r="CN433" s="22"/>
      <c r="CO433" s="22"/>
      <c r="CP433" s="22"/>
      <c r="CQ433" s="23"/>
    </row>
    <row r="434" spans="1:95" x14ac:dyDescent="0.2">
      <c r="A434" s="5" t="s">
        <v>510</v>
      </c>
      <c r="B434" s="20">
        <f t="shared" si="8"/>
        <v>115.37</v>
      </c>
      <c r="C434" s="21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2"/>
      <c r="AI434" s="22"/>
      <c r="AJ434" s="22"/>
      <c r="AK434" s="22"/>
      <c r="AL434" s="22"/>
      <c r="AM434" s="22"/>
      <c r="AN434" s="22"/>
      <c r="AO434" s="22"/>
      <c r="AP434" s="22"/>
      <c r="AQ434" s="22"/>
      <c r="AR434" s="22"/>
      <c r="AS434" s="22"/>
      <c r="AT434" s="22"/>
      <c r="AU434" s="22"/>
      <c r="AV434" s="22"/>
      <c r="AW434" s="22"/>
      <c r="AX434" s="22"/>
      <c r="AY434" s="22"/>
      <c r="AZ434" s="22"/>
      <c r="BA434" s="22"/>
      <c r="BB434" s="22"/>
      <c r="BC434" s="22"/>
      <c r="BD434" s="22"/>
      <c r="BE434" s="22"/>
      <c r="BF434" s="22"/>
      <c r="BG434" s="22"/>
      <c r="BH434" s="22"/>
      <c r="BI434" s="22"/>
      <c r="BJ434" s="22"/>
      <c r="BK434" s="22"/>
      <c r="BL434" s="22"/>
      <c r="BM434" s="22"/>
      <c r="BN434" s="22"/>
      <c r="BO434" s="22"/>
      <c r="BP434" s="22"/>
      <c r="BQ434" s="22"/>
      <c r="BR434" s="22"/>
      <c r="BS434" s="22"/>
      <c r="BT434" s="22"/>
      <c r="BU434" s="22"/>
      <c r="BV434" s="22">
        <v>115.37</v>
      </c>
      <c r="BW434" s="22"/>
      <c r="BX434" s="22"/>
      <c r="BY434" s="22"/>
      <c r="BZ434" s="22"/>
      <c r="CA434" s="22"/>
      <c r="CB434" s="22"/>
      <c r="CC434" s="22"/>
      <c r="CD434" s="22"/>
      <c r="CE434" s="22"/>
      <c r="CF434" s="22"/>
      <c r="CG434" s="22"/>
      <c r="CH434" s="22"/>
      <c r="CI434" s="22"/>
      <c r="CJ434" s="22"/>
      <c r="CK434" s="22"/>
      <c r="CL434" s="22"/>
      <c r="CM434" s="22"/>
      <c r="CN434" s="22"/>
      <c r="CO434" s="22"/>
      <c r="CP434" s="22"/>
      <c r="CQ434" s="23"/>
    </row>
    <row r="435" spans="1:95" x14ac:dyDescent="0.2">
      <c r="A435" s="5" t="s">
        <v>511</v>
      </c>
      <c r="B435" s="20">
        <f t="shared" si="8"/>
        <v>50.43</v>
      </c>
      <c r="C435" s="21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22"/>
      <c r="AI435" s="22"/>
      <c r="AJ435" s="22"/>
      <c r="AK435" s="22"/>
      <c r="AL435" s="22"/>
      <c r="AM435" s="22"/>
      <c r="AN435" s="22"/>
      <c r="AO435" s="22"/>
      <c r="AP435" s="22"/>
      <c r="AQ435" s="22"/>
      <c r="AR435" s="22"/>
      <c r="AS435" s="22"/>
      <c r="AT435" s="22"/>
      <c r="AU435" s="22"/>
      <c r="AV435" s="22"/>
      <c r="AW435" s="22"/>
      <c r="AX435" s="22"/>
      <c r="AY435" s="22"/>
      <c r="AZ435" s="22"/>
      <c r="BA435" s="22"/>
      <c r="BB435" s="22"/>
      <c r="BC435" s="22"/>
      <c r="BD435" s="22"/>
      <c r="BE435" s="22"/>
      <c r="BF435" s="22"/>
      <c r="BG435" s="22"/>
      <c r="BH435" s="22"/>
      <c r="BI435" s="22"/>
      <c r="BJ435" s="22"/>
      <c r="BK435" s="22"/>
      <c r="BL435" s="22"/>
      <c r="BM435" s="22"/>
      <c r="BN435" s="22"/>
      <c r="BO435" s="22"/>
      <c r="BP435" s="22"/>
      <c r="BQ435" s="22"/>
      <c r="BR435" s="22"/>
      <c r="BS435" s="22"/>
      <c r="BT435" s="22"/>
      <c r="BU435" s="22"/>
      <c r="BV435" s="22">
        <v>50.43</v>
      </c>
      <c r="BW435" s="22"/>
      <c r="BX435" s="22"/>
      <c r="BY435" s="22"/>
      <c r="BZ435" s="22"/>
      <c r="CA435" s="22"/>
      <c r="CB435" s="22"/>
      <c r="CC435" s="22"/>
      <c r="CD435" s="22"/>
      <c r="CE435" s="22"/>
      <c r="CF435" s="22"/>
      <c r="CG435" s="22"/>
      <c r="CH435" s="22"/>
      <c r="CI435" s="22"/>
      <c r="CJ435" s="22"/>
      <c r="CK435" s="22"/>
      <c r="CL435" s="22"/>
      <c r="CM435" s="22"/>
      <c r="CN435" s="22"/>
      <c r="CO435" s="22"/>
      <c r="CP435" s="22"/>
      <c r="CQ435" s="23"/>
    </row>
    <row r="436" spans="1:95" x14ac:dyDescent="0.2">
      <c r="A436" s="5" t="s">
        <v>512</v>
      </c>
      <c r="B436" s="20">
        <f t="shared" si="8"/>
        <v>4056.24</v>
      </c>
      <c r="C436" s="21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  <c r="AH436" s="22"/>
      <c r="AI436" s="22"/>
      <c r="AJ436" s="22"/>
      <c r="AK436" s="22"/>
      <c r="AL436" s="22"/>
      <c r="AM436" s="22"/>
      <c r="AN436" s="22"/>
      <c r="AO436" s="22"/>
      <c r="AP436" s="22"/>
      <c r="AQ436" s="22"/>
      <c r="AR436" s="22"/>
      <c r="AS436" s="22"/>
      <c r="AT436" s="22"/>
      <c r="AU436" s="22"/>
      <c r="AV436" s="22"/>
      <c r="AW436" s="22"/>
      <c r="AX436" s="22"/>
      <c r="AY436" s="22"/>
      <c r="AZ436" s="22"/>
      <c r="BA436" s="22"/>
      <c r="BB436" s="22"/>
      <c r="BC436" s="22"/>
      <c r="BD436" s="22"/>
      <c r="BE436" s="22"/>
      <c r="BF436" s="22"/>
      <c r="BG436" s="22"/>
      <c r="BH436" s="22"/>
      <c r="BI436" s="22"/>
      <c r="BJ436" s="22"/>
      <c r="BK436" s="22"/>
      <c r="BL436" s="22"/>
      <c r="BM436" s="22"/>
      <c r="BN436" s="22"/>
      <c r="BO436" s="22"/>
      <c r="BP436" s="22"/>
      <c r="BQ436" s="22"/>
      <c r="BR436" s="22"/>
      <c r="BS436" s="22"/>
      <c r="BT436" s="22"/>
      <c r="BU436" s="22"/>
      <c r="BV436" s="22">
        <v>4056.24</v>
      </c>
      <c r="BW436" s="22"/>
      <c r="BX436" s="22"/>
      <c r="BY436" s="22"/>
      <c r="BZ436" s="22"/>
      <c r="CA436" s="22"/>
      <c r="CB436" s="22"/>
      <c r="CC436" s="22"/>
      <c r="CD436" s="22"/>
      <c r="CE436" s="22"/>
      <c r="CF436" s="22"/>
      <c r="CG436" s="22"/>
      <c r="CH436" s="22"/>
      <c r="CI436" s="22"/>
      <c r="CJ436" s="22"/>
      <c r="CK436" s="22"/>
      <c r="CL436" s="22"/>
      <c r="CM436" s="22"/>
      <c r="CN436" s="22"/>
      <c r="CO436" s="22"/>
      <c r="CP436" s="22"/>
      <c r="CQ436" s="23"/>
    </row>
    <row r="437" spans="1:95" x14ac:dyDescent="0.2">
      <c r="A437" s="5" t="s">
        <v>513</v>
      </c>
      <c r="B437" s="20">
        <f t="shared" si="8"/>
        <v>246</v>
      </c>
      <c r="C437" s="21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  <c r="AI437" s="22"/>
      <c r="AJ437" s="22"/>
      <c r="AK437" s="22"/>
      <c r="AL437" s="22"/>
      <c r="AM437" s="22"/>
      <c r="AN437" s="22"/>
      <c r="AO437" s="22"/>
      <c r="AP437" s="22"/>
      <c r="AQ437" s="22"/>
      <c r="AR437" s="22"/>
      <c r="AS437" s="22"/>
      <c r="AT437" s="22"/>
      <c r="AU437" s="22"/>
      <c r="AV437" s="22"/>
      <c r="AW437" s="22"/>
      <c r="AX437" s="22"/>
      <c r="AY437" s="22"/>
      <c r="AZ437" s="22"/>
      <c r="BA437" s="22"/>
      <c r="BB437" s="22"/>
      <c r="BC437" s="22"/>
      <c r="BD437" s="22"/>
      <c r="BE437" s="22"/>
      <c r="BF437" s="22"/>
      <c r="BG437" s="22"/>
      <c r="BH437" s="22"/>
      <c r="BI437" s="22"/>
      <c r="BJ437" s="22"/>
      <c r="BK437" s="22"/>
      <c r="BL437" s="22"/>
      <c r="BM437" s="22"/>
      <c r="BN437" s="22"/>
      <c r="BO437" s="22"/>
      <c r="BP437" s="22"/>
      <c r="BQ437" s="22"/>
      <c r="BR437" s="22"/>
      <c r="BS437" s="22"/>
      <c r="BT437" s="22"/>
      <c r="BU437" s="22"/>
      <c r="BV437" s="22">
        <v>246</v>
      </c>
      <c r="BW437" s="22"/>
      <c r="BX437" s="22"/>
      <c r="BY437" s="22"/>
      <c r="BZ437" s="22"/>
      <c r="CA437" s="22"/>
      <c r="CB437" s="22"/>
      <c r="CC437" s="22"/>
      <c r="CD437" s="22"/>
      <c r="CE437" s="22"/>
      <c r="CF437" s="22"/>
      <c r="CG437" s="22"/>
      <c r="CH437" s="22"/>
      <c r="CI437" s="22"/>
      <c r="CJ437" s="22"/>
      <c r="CK437" s="22"/>
      <c r="CL437" s="22"/>
      <c r="CM437" s="22"/>
      <c r="CN437" s="22"/>
      <c r="CO437" s="22"/>
      <c r="CP437" s="22"/>
      <c r="CQ437" s="23"/>
    </row>
    <row r="438" spans="1:95" x14ac:dyDescent="0.2">
      <c r="A438" s="5" t="s">
        <v>514</v>
      </c>
      <c r="B438" s="20">
        <f t="shared" si="8"/>
        <v>4914</v>
      </c>
      <c r="C438" s="21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2"/>
      <c r="AI438" s="22"/>
      <c r="AJ438" s="22"/>
      <c r="AK438" s="22"/>
      <c r="AL438" s="22"/>
      <c r="AM438" s="22"/>
      <c r="AN438" s="22"/>
      <c r="AO438" s="22"/>
      <c r="AP438" s="22"/>
      <c r="AQ438" s="22"/>
      <c r="AR438" s="22"/>
      <c r="AS438" s="22"/>
      <c r="AT438" s="22"/>
      <c r="AU438" s="22"/>
      <c r="AV438" s="22"/>
      <c r="AW438" s="22"/>
      <c r="AX438" s="22"/>
      <c r="AY438" s="22"/>
      <c r="AZ438" s="22"/>
      <c r="BA438" s="22"/>
      <c r="BB438" s="22"/>
      <c r="BC438" s="22"/>
      <c r="BD438" s="22"/>
      <c r="BE438" s="22"/>
      <c r="BF438" s="22"/>
      <c r="BG438" s="22"/>
      <c r="BH438" s="22"/>
      <c r="BI438" s="22"/>
      <c r="BJ438" s="22"/>
      <c r="BK438" s="22"/>
      <c r="BL438" s="22"/>
      <c r="BM438" s="22"/>
      <c r="BN438" s="22"/>
      <c r="BO438" s="22"/>
      <c r="BP438" s="22"/>
      <c r="BQ438" s="22"/>
      <c r="BR438" s="22"/>
      <c r="BS438" s="22"/>
      <c r="BT438" s="22"/>
      <c r="BU438" s="22"/>
      <c r="BV438" s="22">
        <v>4914</v>
      </c>
      <c r="BW438" s="22"/>
      <c r="BX438" s="22"/>
      <c r="BY438" s="22"/>
      <c r="BZ438" s="22"/>
      <c r="CA438" s="22"/>
      <c r="CB438" s="22"/>
      <c r="CC438" s="22"/>
      <c r="CD438" s="22"/>
      <c r="CE438" s="22"/>
      <c r="CF438" s="22"/>
      <c r="CG438" s="22"/>
      <c r="CH438" s="22"/>
      <c r="CI438" s="22"/>
      <c r="CJ438" s="22"/>
      <c r="CK438" s="22"/>
      <c r="CL438" s="22"/>
      <c r="CM438" s="22"/>
      <c r="CN438" s="22"/>
      <c r="CO438" s="22"/>
      <c r="CP438" s="22"/>
      <c r="CQ438" s="23"/>
    </row>
    <row r="439" spans="1:95" x14ac:dyDescent="0.2">
      <c r="A439" s="5" t="s">
        <v>515</v>
      </c>
      <c r="B439" s="20">
        <f t="shared" si="8"/>
        <v>3788.4</v>
      </c>
      <c r="C439" s="21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  <c r="AH439" s="22"/>
      <c r="AI439" s="22"/>
      <c r="AJ439" s="22"/>
      <c r="AK439" s="22"/>
      <c r="AL439" s="22"/>
      <c r="AM439" s="22"/>
      <c r="AN439" s="22"/>
      <c r="AO439" s="22"/>
      <c r="AP439" s="22"/>
      <c r="AQ439" s="22"/>
      <c r="AR439" s="22"/>
      <c r="AS439" s="22"/>
      <c r="AT439" s="22"/>
      <c r="AU439" s="22"/>
      <c r="AV439" s="22"/>
      <c r="AW439" s="22"/>
      <c r="AX439" s="22"/>
      <c r="AY439" s="22"/>
      <c r="AZ439" s="22"/>
      <c r="BA439" s="22"/>
      <c r="BB439" s="22"/>
      <c r="BC439" s="22"/>
      <c r="BD439" s="22"/>
      <c r="BE439" s="22"/>
      <c r="BF439" s="22"/>
      <c r="BG439" s="22"/>
      <c r="BH439" s="22"/>
      <c r="BI439" s="22">
        <v>3582</v>
      </c>
      <c r="BJ439" s="22"/>
      <c r="BK439" s="22"/>
      <c r="BL439" s="22"/>
      <c r="BM439" s="22"/>
      <c r="BN439" s="22"/>
      <c r="BO439" s="22"/>
      <c r="BP439" s="22"/>
      <c r="BQ439" s="22"/>
      <c r="BR439" s="22"/>
      <c r="BS439" s="22"/>
      <c r="BT439" s="22"/>
      <c r="BU439" s="22"/>
      <c r="BV439" s="22">
        <v>206.4</v>
      </c>
      <c r="BW439" s="22"/>
      <c r="BX439" s="22"/>
      <c r="BY439" s="22"/>
      <c r="BZ439" s="22"/>
      <c r="CA439" s="22"/>
      <c r="CB439" s="22"/>
      <c r="CC439" s="22"/>
      <c r="CD439" s="22"/>
      <c r="CE439" s="22"/>
      <c r="CF439" s="22"/>
      <c r="CG439" s="22"/>
      <c r="CH439" s="22"/>
      <c r="CI439" s="22"/>
      <c r="CJ439" s="22"/>
      <c r="CK439" s="22"/>
      <c r="CL439" s="22"/>
      <c r="CM439" s="22"/>
      <c r="CN439" s="22"/>
      <c r="CO439" s="22"/>
      <c r="CP439" s="22"/>
      <c r="CQ439" s="23"/>
    </row>
    <row r="440" spans="1:95" x14ac:dyDescent="0.2">
      <c r="A440" s="5" t="s">
        <v>516</v>
      </c>
      <c r="B440" s="20">
        <f t="shared" si="8"/>
        <v>339</v>
      </c>
      <c r="C440" s="21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2"/>
      <c r="AI440" s="22"/>
      <c r="AJ440" s="22"/>
      <c r="AK440" s="22"/>
      <c r="AL440" s="22"/>
      <c r="AM440" s="22"/>
      <c r="AN440" s="22"/>
      <c r="AO440" s="22"/>
      <c r="AP440" s="22"/>
      <c r="AQ440" s="22"/>
      <c r="AR440" s="22"/>
      <c r="AS440" s="22"/>
      <c r="AT440" s="22"/>
      <c r="AU440" s="22"/>
      <c r="AV440" s="22"/>
      <c r="AW440" s="22"/>
      <c r="AX440" s="22"/>
      <c r="AY440" s="22"/>
      <c r="AZ440" s="22"/>
      <c r="BA440" s="22"/>
      <c r="BB440" s="22"/>
      <c r="BC440" s="22"/>
      <c r="BD440" s="22"/>
      <c r="BE440" s="22"/>
      <c r="BF440" s="22"/>
      <c r="BG440" s="22"/>
      <c r="BH440" s="22"/>
      <c r="BI440" s="22"/>
      <c r="BJ440" s="22"/>
      <c r="BK440" s="22"/>
      <c r="BL440" s="22"/>
      <c r="BM440" s="22"/>
      <c r="BN440" s="22"/>
      <c r="BO440" s="22"/>
      <c r="BP440" s="22"/>
      <c r="BQ440" s="22"/>
      <c r="BR440" s="22"/>
      <c r="BS440" s="22"/>
      <c r="BT440" s="22"/>
      <c r="BU440" s="22"/>
      <c r="BV440" s="22"/>
      <c r="BW440" s="22"/>
      <c r="BX440" s="22">
        <v>339</v>
      </c>
      <c r="BY440" s="22"/>
      <c r="BZ440" s="22"/>
      <c r="CA440" s="22"/>
      <c r="CB440" s="22"/>
      <c r="CC440" s="22"/>
      <c r="CD440" s="22"/>
      <c r="CE440" s="22"/>
      <c r="CF440" s="22"/>
      <c r="CG440" s="22"/>
      <c r="CH440" s="22"/>
      <c r="CI440" s="22"/>
      <c r="CJ440" s="22"/>
      <c r="CK440" s="22"/>
      <c r="CL440" s="22"/>
      <c r="CM440" s="22"/>
      <c r="CN440" s="22"/>
      <c r="CO440" s="22"/>
      <c r="CP440" s="22"/>
      <c r="CQ440" s="23"/>
    </row>
    <row r="441" spans="1:95" x14ac:dyDescent="0.2">
      <c r="A441" s="5" t="s">
        <v>517</v>
      </c>
      <c r="B441" s="20">
        <f t="shared" si="8"/>
        <v>423.36</v>
      </c>
      <c r="C441" s="21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2"/>
      <c r="AI441" s="22"/>
      <c r="AJ441" s="22"/>
      <c r="AK441" s="22"/>
      <c r="AL441" s="22"/>
      <c r="AM441" s="22"/>
      <c r="AN441" s="22"/>
      <c r="AO441" s="22"/>
      <c r="AP441" s="22"/>
      <c r="AQ441" s="22"/>
      <c r="AR441" s="22"/>
      <c r="AS441" s="22"/>
      <c r="AT441" s="22"/>
      <c r="AU441" s="22"/>
      <c r="AV441" s="22"/>
      <c r="AW441" s="22"/>
      <c r="AX441" s="22"/>
      <c r="AY441" s="22"/>
      <c r="AZ441" s="22"/>
      <c r="BA441" s="22"/>
      <c r="BB441" s="22"/>
      <c r="BC441" s="22"/>
      <c r="BD441" s="22"/>
      <c r="BE441" s="22"/>
      <c r="BF441" s="22"/>
      <c r="BG441" s="22"/>
      <c r="BH441" s="22"/>
      <c r="BI441" s="22"/>
      <c r="BJ441" s="22"/>
      <c r="BK441" s="22"/>
      <c r="BL441" s="22"/>
      <c r="BM441" s="22"/>
      <c r="BN441" s="22"/>
      <c r="BO441" s="22"/>
      <c r="BP441" s="22"/>
      <c r="BQ441" s="22"/>
      <c r="BR441" s="22"/>
      <c r="BS441" s="22"/>
      <c r="BT441" s="22"/>
      <c r="BU441" s="22"/>
      <c r="BV441" s="22">
        <v>423.36</v>
      </c>
      <c r="BW441" s="22"/>
      <c r="BX441" s="22"/>
      <c r="BY441" s="22"/>
      <c r="BZ441" s="22"/>
      <c r="CA441" s="22"/>
      <c r="CB441" s="22"/>
      <c r="CC441" s="22"/>
      <c r="CD441" s="22"/>
      <c r="CE441" s="22"/>
      <c r="CF441" s="22"/>
      <c r="CG441" s="22"/>
      <c r="CH441" s="22"/>
      <c r="CI441" s="22"/>
      <c r="CJ441" s="22"/>
      <c r="CK441" s="22"/>
      <c r="CL441" s="22"/>
      <c r="CM441" s="22"/>
      <c r="CN441" s="22"/>
      <c r="CO441" s="22"/>
      <c r="CP441" s="22"/>
      <c r="CQ441" s="23"/>
    </row>
    <row r="442" spans="1:95" x14ac:dyDescent="0.2">
      <c r="A442" s="5" t="s">
        <v>518</v>
      </c>
      <c r="B442" s="20">
        <f t="shared" si="8"/>
        <v>1449</v>
      </c>
      <c r="C442" s="21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/>
      <c r="AI442" s="22"/>
      <c r="AJ442" s="22"/>
      <c r="AK442" s="22"/>
      <c r="AL442" s="22"/>
      <c r="AM442" s="22"/>
      <c r="AN442" s="22"/>
      <c r="AO442" s="22"/>
      <c r="AP442" s="22"/>
      <c r="AQ442" s="22"/>
      <c r="AR442" s="22"/>
      <c r="AS442" s="22"/>
      <c r="AT442" s="22"/>
      <c r="AU442" s="22"/>
      <c r="AV442" s="22"/>
      <c r="AW442" s="22"/>
      <c r="AX442" s="22"/>
      <c r="AY442" s="22"/>
      <c r="AZ442" s="22"/>
      <c r="BA442" s="22"/>
      <c r="BB442" s="22"/>
      <c r="BC442" s="22"/>
      <c r="BD442" s="22"/>
      <c r="BE442" s="22"/>
      <c r="BF442" s="22"/>
      <c r="BG442" s="22"/>
      <c r="BH442" s="22"/>
      <c r="BI442" s="22"/>
      <c r="BJ442" s="22"/>
      <c r="BK442" s="22"/>
      <c r="BL442" s="22"/>
      <c r="BM442" s="22"/>
      <c r="BN442" s="22"/>
      <c r="BO442" s="22"/>
      <c r="BP442" s="22"/>
      <c r="BQ442" s="22"/>
      <c r="BR442" s="22"/>
      <c r="BS442" s="22"/>
      <c r="BT442" s="22"/>
      <c r="BU442" s="22"/>
      <c r="BV442" s="22">
        <v>1449</v>
      </c>
      <c r="BW442" s="22"/>
      <c r="BX442" s="22"/>
      <c r="BY442" s="22"/>
      <c r="BZ442" s="22"/>
      <c r="CA442" s="22"/>
      <c r="CB442" s="22"/>
      <c r="CC442" s="22"/>
      <c r="CD442" s="22"/>
      <c r="CE442" s="22"/>
      <c r="CF442" s="22"/>
      <c r="CG442" s="22"/>
      <c r="CH442" s="22"/>
      <c r="CI442" s="22"/>
      <c r="CJ442" s="22"/>
      <c r="CK442" s="22"/>
      <c r="CL442" s="22"/>
      <c r="CM442" s="22"/>
      <c r="CN442" s="22"/>
      <c r="CO442" s="22"/>
      <c r="CP442" s="22"/>
      <c r="CQ442" s="23"/>
    </row>
    <row r="443" spans="1:95" x14ac:dyDescent="0.2">
      <c r="A443" s="5" t="s">
        <v>519</v>
      </c>
      <c r="B443" s="20">
        <f t="shared" si="8"/>
        <v>23386.9</v>
      </c>
      <c r="C443" s="21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  <c r="AI443" s="22"/>
      <c r="AJ443" s="22"/>
      <c r="AK443" s="22"/>
      <c r="AL443" s="22"/>
      <c r="AM443" s="22"/>
      <c r="AN443" s="22"/>
      <c r="AO443" s="22"/>
      <c r="AP443" s="22"/>
      <c r="AQ443" s="22"/>
      <c r="AR443" s="22"/>
      <c r="AS443" s="22"/>
      <c r="AT443" s="22"/>
      <c r="AU443" s="22"/>
      <c r="AV443" s="22"/>
      <c r="AW443" s="22"/>
      <c r="AX443" s="22"/>
      <c r="AY443" s="22"/>
      <c r="AZ443" s="22"/>
      <c r="BA443" s="22"/>
      <c r="BB443" s="22"/>
      <c r="BC443" s="22"/>
      <c r="BD443" s="22"/>
      <c r="BE443" s="22"/>
      <c r="BF443" s="22"/>
      <c r="BG443" s="22"/>
      <c r="BH443" s="22"/>
      <c r="BI443" s="22">
        <v>23386.9</v>
      </c>
      <c r="BJ443" s="22"/>
      <c r="BK443" s="22"/>
      <c r="BL443" s="22"/>
      <c r="BM443" s="22"/>
      <c r="BN443" s="22"/>
      <c r="BO443" s="22"/>
      <c r="BP443" s="22"/>
      <c r="BQ443" s="22"/>
      <c r="BR443" s="22"/>
      <c r="BS443" s="22"/>
      <c r="BT443" s="22"/>
      <c r="BU443" s="22"/>
      <c r="BV443" s="22"/>
      <c r="BW443" s="22"/>
      <c r="BX443" s="22"/>
      <c r="BY443" s="22"/>
      <c r="BZ443" s="22"/>
      <c r="CA443" s="22"/>
      <c r="CB443" s="22"/>
      <c r="CC443" s="22"/>
      <c r="CD443" s="22"/>
      <c r="CE443" s="22"/>
      <c r="CF443" s="22"/>
      <c r="CG443" s="22"/>
      <c r="CH443" s="22"/>
      <c r="CI443" s="22"/>
      <c r="CJ443" s="22"/>
      <c r="CK443" s="22"/>
      <c r="CL443" s="22"/>
      <c r="CM443" s="22"/>
      <c r="CN443" s="22"/>
      <c r="CO443" s="22"/>
      <c r="CP443" s="22"/>
      <c r="CQ443" s="23"/>
    </row>
    <row r="444" spans="1:95" x14ac:dyDescent="0.2">
      <c r="A444" s="5" t="s">
        <v>520</v>
      </c>
      <c r="B444" s="20">
        <f t="shared" si="8"/>
        <v>997.49</v>
      </c>
      <c r="C444" s="21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22"/>
      <c r="AI444" s="22"/>
      <c r="AJ444" s="22"/>
      <c r="AK444" s="22"/>
      <c r="AL444" s="22"/>
      <c r="AM444" s="22"/>
      <c r="AN444" s="22"/>
      <c r="AO444" s="22"/>
      <c r="AP444" s="22"/>
      <c r="AQ444" s="22"/>
      <c r="AR444" s="22"/>
      <c r="AS444" s="22"/>
      <c r="AT444" s="22"/>
      <c r="AU444" s="22"/>
      <c r="AV444" s="22"/>
      <c r="AW444" s="22"/>
      <c r="AX444" s="22"/>
      <c r="AY444" s="22"/>
      <c r="AZ444" s="22"/>
      <c r="BA444" s="22"/>
      <c r="BB444" s="22"/>
      <c r="BC444" s="22"/>
      <c r="BD444" s="22"/>
      <c r="BE444" s="22"/>
      <c r="BF444" s="22"/>
      <c r="BG444" s="22"/>
      <c r="BH444" s="22"/>
      <c r="BI444" s="22"/>
      <c r="BJ444" s="22"/>
      <c r="BK444" s="22"/>
      <c r="BL444" s="22"/>
      <c r="BM444" s="22"/>
      <c r="BN444" s="22"/>
      <c r="BO444" s="22"/>
      <c r="BP444" s="22"/>
      <c r="BQ444" s="22"/>
      <c r="BR444" s="22"/>
      <c r="BS444" s="22"/>
      <c r="BT444" s="22"/>
      <c r="BU444" s="22"/>
      <c r="BV444" s="22">
        <v>997.49</v>
      </c>
      <c r="BW444" s="22"/>
      <c r="BX444" s="22"/>
      <c r="BY444" s="22"/>
      <c r="BZ444" s="22"/>
      <c r="CA444" s="22"/>
      <c r="CB444" s="22"/>
      <c r="CC444" s="22"/>
      <c r="CD444" s="22"/>
      <c r="CE444" s="22"/>
      <c r="CF444" s="22"/>
      <c r="CG444" s="22"/>
      <c r="CH444" s="22"/>
      <c r="CI444" s="22"/>
      <c r="CJ444" s="22"/>
      <c r="CK444" s="22"/>
      <c r="CL444" s="22"/>
      <c r="CM444" s="22"/>
      <c r="CN444" s="22"/>
      <c r="CO444" s="22"/>
      <c r="CP444" s="22"/>
      <c r="CQ444" s="23"/>
    </row>
    <row r="445" spans="1:95" x14ac:dyDescent="0.2">
      <c r="A445" s="5" t="s">
        <v>521</v>
      </c>
      <c r="B445" s="20">
        <f t="shared" si="8"/>
        <v>64938.95</v>
      </c>
      <c r="C445" s="21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22"/>
      <c r="AI445" s="22"/>
      <c r="AJ445" s="22"/>
      <c r="AK445" s="22"/>
      <c r="AL445" s="22"/>
      <c r="AM445" s="22"/>
      <c r="AN445" s="22"/>
      <c r="AO445" s="22"/>
      <c r="AP445" s="22"/>
      <c r="AQ445" s="22"/>
      <c r="AR445" s="22"/>
      <c r="AS445" s="22"/>
      <c r="AT445" s="22"/>
      <c r="AU445" s="22"/>
      <c r="AV445" s="22"/>
      <c r="AW445" s="22"/>
      <c r="AX445" s="22"/>
      <c r="AY445" s="22"/>
      <c r="AZ445" s="22"/>
      <c r="BA445" s="22"/>
      <c r="BB445" s="22"/>
      <c r="BC445" s="22"/>
      <c r="BD445" s="22"/>
      <c r="BE445" s="22"/>
      <c r="BF445" s="22"/>
      <c r="BG445" s="22"/>
      <c r="BH445" s="22"/>
      <c r="BI445" s="22">
        <v>60390.35</v>
      </c>
      <c r="BJ445" s="22"/>
      <c r="BK445" s="22"/>
      <c r="BL445" s="22"/>
      <c r="BM445" s="22"/>
      <c r="BN445" s="22"/>
      <c r="BO445" s="22"/>
      <c r="BP445" s="22"/>
      <c r="BQ445" s="22"/>
      <c r="BR445" s="22"/>
      <c r="BS445" s="22"/>
      <c r="BT445" s="22"/>
      <c r="BU445" s="22"/>
      <c r="BV445" s="22">
        <v>4548.6000000000004</v>
      </c>
      <c r="BW445" s="22"/>
      <c r="BX445" s="22"/>
      <c r="BY445" s="22"/>
      <c r="BZ445" s="22"/>
      <c r="CA445" s="22"/>
      <c r="CB445" s="22"/>
      <c r="CC445" s="22"/>
      <c r="CD445" s="22"/>
      <c r="CE445" s="22"/>
      <c r="CF445" s="22"/>
      <c r="CG445" s="22"/>
      <c r="CH445" s="22"/>
      <c r="CI445" s="22"/>
      <c r="CJ445" s="22"/>
      <c r="CK445" s="22"/>
      <c r="CL445" s="22"/>
      <c r="CM445" s="22"/>
      <c r="CN445" s="22"/>
      <c r="CO445" s="22"/>
      <c r="CP445" s="22"/>
      <c r="CQ445" s="23"/>
    </row>
    <row r="446" spans="1:95" x14ac:dyDescent="0.2">
      <c r="A446" s="5" t="s">
        <v>522</v>
      </c>
      <c r="B446" s="20">
        <f t="shared" si="8"/>
        <v>1449</v>
      </c>
      <c r="C446" s="21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2"/>
      <c r="AI446" s="22"/>
      <c r="AJ446" s="22"/>
      <c r="AK446" s="22"/>
      <c r="AL446" s="22"/>
      <c r="AM446" s="22"/>
      <c r="AN446" s="22"/>
      <c r="AO446" s="22"/>
      <c r="AP446" s="22"/>
      <c r="AQ446" s="22"/>
      <c r="AR446" s="22"/>
      <c r="AS446" s="22"/>
      <c r="AT446" s="22"/>
      <c r="AU446" s="22"/>
      <c r="AV446" s="22"/>
      <c r="AW446" s="22"/>
      <c r="AX446" s="22"/>
      <c r="AY446" s="22"/>
      <c r="AZ446" s="22"/>
      <c r="BA446" s="22"/>
      <c r="BB446" s="22"/>
      <c r="BC446" s="22"/>
      <c r="BD446" s="22"/>
      <c r="BE446" s="22"/>
      <c r="BF446" s="22"/>
      <c r="BG446" s="22"/>
      <c r="BH446" s="22"/>
      <c r="BI446" s="22"/>
      <c r="BJ446" s="22"/>
      <c r="BK446" s="22"/>
      <c r="BL446" s="22"/>
      <c r="BM446" s="22"/>
      <c r="BN446" s="22"/>
      <c r="BO446" s="22"/>
      <c r="BP446" s="22"/>
      <c r="BQ446" s="22"/>
      <c r="BR446" s="22"/>
      <c r="BS446" s="22"/>
      <c r="BT446" s="22"/>
      <c r="BU446" s="22"/>
      <c r="BV446" s="22">
        <v>1449</v>
      </c>
      <c r="BW446" s="22"/>
      <c r="BX446" s="22"/>
      <c r="BY446" s="22"/>
      <c r="BZ446" s="22"/>
      <c r="CA446" s="22"/>
      <c r="CB446" s="22"/>
      <c r="CC446" s="22"/>
      <c r="CD446" s="22"/>
      <c r="CE446" s="22"/>
      <c r="CF446" s="22"/>
      <c r="CG446" s="22"/>
      <c r="CH446" s="22"/>
      <c r="CI446" s="22"/>
      <c r="CJ446" s="22"/>
      <c r="CK446" s="22"/>
      <c r="CL446" s="22"/>
      <c r="CM446" s="22"/>
      <c r="CN446" s="22"/>
      <c r="CO446" s="22"/>
      <c r="CP446" s="22"/>
      <c r="CQ446" s="23"/>
    </row>
    <row r="447" spans="1:95" x14ac:dyDescent="0.2">
      <c r="A447" s="5" t="s">
        <v>523</v>
      </c>
      <c r="B447" s="20">
        <f t="shared" si="8"/>
        <v>38609.879999999997</v>
      </c>
      <c r="C447" s="21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>
        <v>1071</v>
      </c>
      <c r="AE447" s="22"/>
      <c r="AF447" s="22"/>
      <c r="AG447" s="22"/>
      <c r="AH447" s="22"/>
      <c r="AI447" s="22"/>
      <c r="AJ447" s="22"/>
      <c r="AK447" s="22"/>
      <c r="AL447" s="22"/>
      <c r="AM447" s="22"/>
      <c r="AN447" s="22"/>
      <c r="AO447" s="22"/>
      <c r="AP447" s="22"/>
      <c r="AQ447" s="22"/>
      <c r="AR447" s="22"/>
      <c r="AS447" s="22"/>
      <c r="AT447" s="22"/>
      <c r="AU447" s="22"/>
      <c r="AV447" s="22"/>
      <c r="AW447" s="22"/>
      <c r="AX447" s="22"/>
      <c r="AY447" s="22"/>
      <c r="AZ447" s="22"/>
      <c r="BA447" s="22"/>
      <c r="BB447" s="22"/>
      <c r="BC447" s="22"/>
      <c r="BD447" s="22"/>
      <c r="BE447" s="22"/>
      <c r="BF447" s="22"/>
      <c r="BG447" s="22"/>
      <c r="BH447" s="22"/>
      <c r="BI447" s="22">
        <v>37538.879999999997</v>
      </c>
      <c r="BJ447" s="22"/>
      <c r="BK447" s="22"/>
      <c r="BL447" s="22"/>
      <c r="BM447" s="22"/>
      <c r="BN447" s="22"/>
      <c r="BO447" s="22"/>
      <c r="BP447" s="22"/>
      <c r="BQ447" s="22"/>
      <c r="BR447" s="22"/>
      <c r="BS447" s="22"/>
      <c r="BT447" s="22"/>
      <c r="BU447" s="22"/>
      <c r="BV447" s="22"/>
      <c r="BW447" s="22"/>
      <c r="BX447" s="22"/>
      <c r="BY447" s="22"/>
      <c r="BZ447" s="22"/>
      <c r="CA447" s="22"/>
      <c r="CB447" s="22"/>
      <c r="CC447" s="22"/>
      <c r="CD447" s="22"/>
      <c r="CE447" s="22"/>
      <c r="CF447" s="22"/>
      <c r="CG447" s="22"/>
      <c r="CH447" s="22"/>
      <c r="CI447" s="22"/>
      <c r="CJ447" s="22"/>
      <c r="CK447" s="22"/>
      <c r="CL447" s="22"/>
      <c r="CM447" s="22"/>
      <c r="CN447" s="22"/>
      <c r="CO447" s="22"/>
      <c r="CP447" s="22"/>
      <c r="CQ447" s="23"/>
    </row>
    <row r="448" spans="1:95" x14ac:dyDescent="0.2">
      <c r="A448" s="5" t="s">
        <v>524</v>
      </c>
      <c r="B448" s="20">
        <f t="shared" si="8"/>
        <v>1449</v>
      </c>
      <c r="C448" s="21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2"/>
      <c r="AI448" s="22"/>
      <c r="AJ448" s="22"/>
      <c r="AK448" s="22"/>
      <c r="AL448" s="22"/>
      <c r="AM448" s="22"/>
      <c r="AN448" s="22"/>
      <c r="AO448" s="22"/>
      <c r="AP448" s="22"/>
      <c r="AQ448" s="22"/>
      <c r="AR448" s="22"/>
      <c r="AS448" s="22"/>
      <c r="AT448" s="22"/>
      <c r="AU448" s="22"/>
      <c r="AV448" s="22"/>
      <c r="AW448" s="22"/>
      <c r="AX448" s="22"/>
      <c r="AY448" s="22"/>
      <c r="AZ448" s="22"/>
      <c r="BA448" s="22"/>
      <c r="BB448" s="22"/>
      <c r="BC448" s="22"/>
      <c r="BD448" s="22"/>
      <c r="BE448" s="22"/>
      <c r="BF448" s="22"/>
      <c r="BG448" s="22"/>
      <c r="BH448" s="22"/>
      <c r="BI448" s="22"/>
      <c r="BJ448" s="22"/>
      <c r="BK448" s="22"/>
      <c r="BL448" s="22"/>
      <c r="BM448" s="22"/>
      <c r="BN448" s="22"/>
      <c r="BO448" s="22"/>
      <c r="BP448" s="22"/>
      <c r="BQ448" s="22"/>
      <c r="BR448" s="22"/>
      <c r="BS448" s="22"/>
      <c r="BT448" s="22"/>
      <c r="BU448" s="22"/>
      <c r="BV448" s="22">
        <v>1449</v>
      </c>
      <c r="BW448" s="22"/>
      <c r="BX448" s="22"/>
      <c r="BY448" s="22"/>
      <c r="BZ448" s="22"/>
      <c r="CA448" s="22"/>
      <c r="CB448" s="22"/>
      <c r="CC448" s="22"/>
      <c r="CD448" s="22"/>
      <c r="CE448" s="22"/>
      <c r="CF448" s="22"/>
      <c r="CG448" s="22"/>
      <c r="CH448" s="22"/>
      <c r="CI448" s="22"/>
      <c r="CJ448" s="22"/>
      <c r="CK448" s="22"/>
      <c r="CL448" s="22"/>
      <c r="CM448" s="22"/>
      <c r="CN448" s="22"/>
      <c r="CO448" s="22"/>
      <c r="CP448" s="22"/>
      <c r="CQ448" s="23"/>
    </row>
    <row r="449" spans="1:95" x14ac:dyDescent="0.2">
      <c r="A449" s="5" t="s">
        <v>525</v>
      </c>
      <c r="B449" s="20">
        <f t="shared" si="8"/>
        <v>1653.76</v>
      </c>
      <c r="C449" s="21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22"/>
      <c r="AI449" s="22"/>
      <c r="AJ449" s="22"/>
      <c r="AK449" s="22"/>
      <c r="AL449" s="22"/>
      <c r="AM449" s="22"/>
      <c r="AN449" s="22"/>
      <c r="AO449" s="22"/>
      <c r="AP449" s="22"/>
      <c r="AQ449" s="22"/>
      <c r="AR449" s="22"/>
      <c r="AS449" s="22"/>
      <c r="AT449" s="22"/>
      <c r="AU449" s="22"/>
      <c r="AV449" s="22"/>
      <c r="AW449" s="22"/>
      <c r="AX449" s="22"/>
      <c r="AY449" s="22"/>
      <c r="AZ449" s="22"/>
      <c r="BA449" s="22"/>
      <c r="BB449" s="22"/>
      <c r="BC449" s="22"/>
      <c r="BD449" s="22"/>
      <c r="BE449" s="22"/>
      <c r="BF449" s="22"/>
      <c r="BG449" s="22"/>
      <c r="BH449" s="22"/>
      <c r="BI449" s="22"/>
      <c r="BJ449" s="22"/>
      <c r="BK449" s="22"/>
      <c r="BL449" s="22"/>
      <c r="BM449" s="22"/>
      <c r="BN449" s="22"/>
      <c r="BO449" s="22"/>
      <c r="BP449" s="22"/>
      <c r="BQ449" s="22"/>
      <c r="BR449" s="22"/>
      <c r="BS449" s="22"/>
      <c r="BT449" s="22"/>
      <c r="BU449" s="22"/>
      <c r="BV449" s="22">
        <v>1653.76</v>
      </c>
      <c r="BW449" s="22"/>
      <c r="BX449" s="22"/>
      <c r="BY449" s="22"/>
      <c r="BZ449" s="22"/>
      <c r="CA449" s="22"/>
      <c r="CB449" s="22"/>
      <c r="CC449" s="22"/>
      <c r="CD449" s="22"/>
      <c r="CE449" s="22"/>
      <c r="CF449" s="22"/>
      <c r="CG449" s="22"/>
      <c r="CH449" s="22"/>
      <c r="CI449" s="22"/>
      <c r="CJ449" s="22"/>
      <c r="CK449" s="22"/>
      <c r="CL449" s="22"/>
      <c r="CM449" s="22"/>
      <c r="CN449" s="22"/>
      <c r="CO449" s="22"/>
      <c r="CP449" s="22"/>
      <c r="CQ449" s="23"/>
    </row>
    <row r="450" spans="1:95" x14ac:dyDescent="0.2">
      <c r="A450" s="5" t="s">
        <v>526</v>
      </c>
      <c r="B450" s="20">
        <f t="shared" si="8"/>
        <v>1653.76</v>
      </c>
      <c r="C450" s="21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22"/>
      <c r="AI450" s="22"/>
      <c r="AJ450" s="22"/>
      <c r="AK450" s="22"/>
      <c r="AL450" s="22"/>
      <c r="AM450" s="22"/>
      <c r="AN450" s="22"/>
      <c r="AO450" s="22"/>
      <c r="AP450" s="22"/>
      <c r="AQ450" s="22"/>
      <c r="AR450" s="22"/>
      <c r="AS450" s="22"/>
      <c r="AT450" s="22"/>
      <c r="AU450" s="22"/>
      <c r="AV450" s="22"/>
      <c r="AW450" s="22"/>
      <c r="AX450" s="22"/>
      <c r="AY450" s="22"/>
      <c r="AZ450" s="22"/>
      <c r="BA450" s="22"/>
      <c r="BB450" s="22"/>
      <c r="BC450" s="22"/>
      <c r="BD450" s="22"/>
      <c r="BE450" s="22"/>
      <c r="BF450" s="22"/>
      <c r="BG450" s="22"/>
      <c r="BH450" s="22"/>
      <c r="BI450" s="22"/>
      <c r="BJ450" s="22"/>
      <c r="BK450" s="22"/>
      <c r="BL450" s="22"/>
      <c r="BM450" s="22"/>
      <c r="BN450" s="22"/>
      <c r="BO450" s="22"/>
      <c r="BP450" s="22"/>
      <c r="BQ450" s="22"/>
      <c r="BR450" s="22"/>
      <c r="BS450" s="22"/>
      <c r="BT450" s="22"/>
      <c r="BU450" s="22"/>
      <c r="BV450" s="22">
        <v>1653.76</v>
      </c>
      <c r="BW450" s="22"/>
      <c r="BX450" s="22"/>
      <c r="BY450" s="22"/>
      <c r="BZ450" s="22"/>
      <c r="CA450" s="22"/>
      <c r="CB450" s="22"/>
      <c r="CC450" s="22"/>
      <c r="CD450" s="22"/>
      <c r="CE450" s="22"/>
      <c r="CF450" s="22"/>
      <c r="CG450" s="22"/>
      <c r="CH450" s="22"/>
      <c r="CI450" s="22"/>
      <c r="CJ450" s="22"/>
      <c r="CK450" s="22"/>
      <c r="CL450" s="22"/>
      <c r="CM450" s="22"/>
      <c r="CN450" s="22"/>
      <c r="CO450" s="22"/>
      <c r="CP450" s="22"/>
      <c r="CQ450" s="23"/>
    </row>
    <row r="451" spans="1:95" x14ac:dyDescent="0.2">
      <c r="A451" s="5" t="s">
        <v>527</v>
      </c>
      <c r="B451" s="20">
        <f t="shared" si="8"/>
        <v>173.2</v>
      </c>
      <c r="C451" s="21"/>
      <c r="D451" s="22">
        <v>75</v>
      </c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  <c r="AH451" s="22"/>
      <c r="AI451" s="22"/>
      <c r="AJ451" s="22"/>
      <c r="AK451" s="22"/>
      <c r="AL451" s="22"/>
      <c r="AM451" s="22"/>
      <c r="AN451" s="22"/>
      <c r="AO451" s="22"/>
      <c r="AP451" s="22"/>
      <c r="AQ451" s="22"/>
      <c r="AR451" s="22"/>
      <c r="AS451" s="22"/>
      <c r="AT451" s="22"/>
      <c r="AU451" s="22"/>
      <c r="AV451" s="22"/>
      <c r="AW451" s="22"/>
      <c r="AX451" s="22"/>
      <c r="AY451" s="22"/>
      <c r="AZ451" s="22"/>
      <c r="BA451" s="22"/>
      <c r="BB451" s="22"/>
      <c r="BC451" s="22"/>
      <c r="BD451" s="22"/>
      <c r="BE451" s="22"/>
      <c r="BF451" s="22"/>
      <c r="BG451" s="22"/>
      <c r="BH451" s="22"/>
      <c r="BI451" s="22"/>
      <c r="BJ451" s="22"/>
      <c r="BK451" s="22"/>
      <c r="BL451" s="22"/>
      <c r="BM451" s="22"/>
      <c r="BN451" s="22"/>
      <c r="BO451" s="22"/>
      <c r="BP451" s="22"/>
      <c r="BQ451" s="22"/>
      <c r="BR451" s="22"/>
      <c r="BS451" s="22"/>
      <c r="BT451" s="22"/>
      <c r="BU451" s="22"/>
      <c r="BV451" s="22"/>
      <c r="BW451" s="22"/>
      <c r="BX451" s="22">
        <v>98.2</v>
      </c>
      <c r="BY451" s="22"/>
      <c r="BZ451" s="22"/>
      <c r="CA451" s="22"/>
      <c r="CB451" s="22"/>
      <c r="CC451" s="22"/>
      <c r="CD451" s="22"/>
      <c r="CE451" s="22"/>
      <c r="CF451" s="22"/>
      <c r="CG451" s="22"/>
      <c r="CH451" s="22"/>
      <c r="CI451" s="22"/>
      <c r="CJ451" s="22"/>
      <c r="CK451" s="22"/>
      <c r="CL451" s="22"/>
      <c r="CM451" s="22"/>
      <c r="CN451" s="22"/>
      <c r="CO451" s="22"/>
      <c r="CP451" s="22"/>
      <c r="CQ451" s="23"/>
    </row>
    <row r="452" spans="1:95" x14ac:dyDescent="0.2">
      <c r="A452" s="5" t="s">
        <v>528</v>
      </c>
      <c r="B452" s="20">
        <f t="shared" si="8"/>
        <v>35289.360000000001</v>
      </c>
      <c r="C452" s="21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  <c r="AH452" s="22"/>
      <c r="AI452" s="22"/>
      <c r="AJ452" s="22"/>
      <c r="AK452" s="22"/>
      <c r="AL452" s="22"/>
      <c r="AM452" s="22"/>
      <c r="AN452" s="22"/>
      <c r="AO452" s="22"/>
      <c r="AP452" s="22"/>
      <c r="AQ452" s="22"/>
      <c r="AR452" s="22"/>
      <c r="AS452" s="22"/>
      <c r="AT452" s="22"/>
      <c r="AU452" s="22"/>
      <c r="AV452" s="22"/>
      <c r="AW452" s="22"/>
      <c r="AX452" s="22"/>
      <c r="AY452" s="22"/>
      <c r="AZ452" s="22"/>
      <c r="BA452" s="22"/>
      <c r="BB452" s="22"/>
      <c r="BC452" s="22"/>
      <c r="BD452" s="22"/>
      <c r="BE452" s="22"/>
      <c r="BF452" s="22"/>
      <c r="BG452" s="22"/>
      <c r="BH452" s="22"/>
      <c r="BI452" s="22">
        <v>34950.36</v>
      </c>
      <c r="BJ452" s="22"/>
      <c r="BK452" s="22"/>
      <c r="BL452" s="22"/>
      <c r="BM452" s="22"/>
      <c r="BN452" s="22"/>
      <c r="BO452" s="22"/>
      <c r="BP452" s="22"/>
      <c r="BQ452" s="22"/>
      <c r="BR452" s="22"/>
      <c r="BS452" s="22"/>
      <c r="BT452" s="22"/>
      <c r="BU452" s="22"/>
      <c r="BV452" s="22"/>
      <c r="BW452" s="22"/>
      <c r="BX452" s="22">
        <v>339</v>
      </c>
      <c r="BY452" s="22"/>
      <c r="BZ452" s="22"/>
      <c r="CA452" s="22"/>
      <c r="CB452" s="22"/>
      <c r="CC452" s="22"/>
      <c r="CD452" s="22"/>
      <c r="CE452" s="22"/>
      <c r="CF452" s="22"/>
      <c r="CG452" s="22"/>
      <c r="CH452" s="22"/>
      <c r="CI452" s="22"/>
      <c r="CJ452" s="22"/>
      <c r="CK452" s="22"/>
      <c r="CL452" s="22"/>
      <c r="CM452" s="22"/>
      <c r="CN452" s="22"/>
      <c r="CO452" s="22"/>
      <c r="CP452" s="22"/>
      <c r="CQ452" s="23"/>
    </row>
    <row r="453" spans="1:95" x14ac:dyDescent="0.2">
      <c r="A453" s="5" t="s">
        <v>529</v>
      </c>
      <c r="B453" s="20">
        <f t="shared" si="8"/>
        <v>33704.32</v>
      </c>
      <c r="C453" s="21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22"/>
      <c r="AI453" s="22"/>
      <c r="AJ453" s="22"/>
      <c r="AK453" s="22"/>
      <c r="AL453" s="22"/>
      <c r="AM453" s="22"/>
      <c r="AN453" s="22"/>
      <c r="AO453" s="22"/>
      <c r="AP453" s="22"/>
      <c r="AQ453" s="22"/>
      <c r="AR453" s="22"/>
      <c r="AS453" s="22"/>
      <c r="AT453" s="22"/>
      <c r="AU453" s="22"/>
      <c r="AV453" s="22"/>
      <c r="AW453" s="22"/>
      <c r="AX453" s="22"/>
      <c r="AY453" s="22"/>
      <c r="AZ453" s="22"/>
      <c r="BA453" s="22"/>
      <c r="BB453" s="22"/>
      <c r="BC453" s="22"/>
      <c r="BD453" s="22"/>
      <c r="BE453" s="22"/>
      <c r="BF453" s="22"/>
      <c r="BG453" s="22"/>
      <c r="BH453" s="22"/>
      <c r="BI453" s="22">
        <v>33704.32</v>
      </c>
      <c r="BJ453" s="22"/>
      <c r="BK453" s="22"/>
      <c r="BL453" s="22"/>
      <c r="BM453" s="22"/>
      <c r="BN453" s="22"/>
      <c r="BO453" s="22"/>
      <c r="BP453" s="22"/>
      <c r="BQ453" s="22"/>
      <c r="BR453" s="22"/>
      <c r="BS453" s="22"/>
      <c r="BT453" s="22"/>
      <c r="BU453" s="22"/>
      <c r="BV453" s="22"/>
      <c r="BW453" s="22"/>
      <c r="BX453" s="22"/>
      <c r="BY453" s="22"/>
      <c r="BZ453" s="22"/>
      <c r="CA453" s="22"/>
      <c r="CB453" s="22"/>
      <c r="CC453" s="22"/>
      <c r="CD453" s="22"/>
      <c r="CE453" s="22"/>
      <c r="CF453" s="22"/>
      <c r="CG453" s="22"/>
      <c r="CH453" s="22"/>
      <c r="CI453" s="22"/>
      <c r="CJ453" s="22"/>
      <c r="CK453" s="22"/>
      <c r="CL453" s="22"/>
      <c r="CM453" s="22"/>
      <c r="CN453" s="22"/>
      <c r="CO453" s="22"/>
      <c r="CP453" s="22"/>
      <c r="CQ453" s="23"/>
    </row>
    <row r="454" spans="1:95" x14ac:dyDescent="0.2">
      <c r="A454" s="5" t="s">
        <v>530</v>
      </c>
      <c r="B454" s="20">
        <f t="shared" ref="B454:B505" si="9">SUM(C454:CQ454)</f>
        <v>5040</v>
      </c>
      <c r="C454" s="21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22"/>
      <c r="AI454" s="22"/>
      <c r="AJ454" s="22"/>
      <c r="AK454" s="22"/>
      <c r="AL454" s="22"/>
      <c r="AM454" s="22"/>
      <c r="AN454" s="22"/>
      <c r="AO454" s="22"/>
      <c r="AP454" s="22"/>
      <c r="AQ454" s="22"/>
      <c r="AR454" s="22"/>
      <c r="AS454" s="22"/>
      <c r="AT454" s="22"/>
      <c r="AU454" s="22"/>
      <c r="AV454" s="22"/>
      <c r="AW454" s="22"/>
      <c r="AX454" s="22"/>
      <c r="AY454" s="22"/>
      <c r="AZ454" s="22"/>
      <c r="BA454" s="22"/>
      <c r="BB454" s="22"/>
      <c r="BC454" s="22"/>
      <c r="BD454" s="22"/>
      <c r="BE454" s="22"/>
      <c r="BF454" s="22"/>
      <c r="BG454" s="22"/>
      <c r="BH454" s="22"/>
      <c r="BI454" s="22"/>
      <c r="BJ454" s="22"/>
      <c r="BK454" s="22"/>
      <c r="BL454" s="22"/>
      <c r="BM454" s="22"/>
      <c r="BN454" s="22"/>
      <c r="BO454" s="22"/>
      <c r="BP454" s="22"/>
      <c r="BQ454" s="22"/>
      <c r="BR454" s="22"/>
      <c r="BS454" s="22"/>
      <c r="BT454" s="22"/>
      <c r="BU454" s="22"/>
      <c r="BV454" s="22">
        <v>5040</v>
      </c>
      <c r="BW454" s="22"/>
      <c r="BX454" s="22"/>
      <c r="BY454" s="22"/>
      <c r="BZ454" s="22"/>
      <c r="CA454" s="22"/>
      <c r="CB454" s="22"/>
      <c r="CC454" s="22"/>
      <c r="CD454" s="22"/>
      <c r="CE454" s="22"/>
      <c r="CF454" s="22"/>
      <c r="CG454" s="22"/>
      <c r="CH454" s="22"/>
      <c r="CI454" s="22"/>
      <c r="CJ454" s="22"/>
      <c r="CK454" s="22"/>
      <c r="CL454" s="22"/>
      <c r="CM454" s="22"/>
      <c r="CN454" s="22"/>
      <c r="CO454" s="22"/>
      <c r="CP454" s="22"/>
      <c r="CQ454" s="23"/>
    </row>
    <row r="455" spans="1:95" x14ac:dyDescent="0.2">
      <c r="A455" s="5" t="s">
        <v>531</v>
      </c>
      <c r="B455" s="20">
        <f t="shared" si="9"/>
        <v>2646</v>
      </c>
      <c r="C455" s="21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  <c r="AH455" s="22"/>
      <c r="AI455" s="22"/>
      <c r="AJ455" s="22"/>
      <c r="AK455" s="22"/>
      <c r="AL455" s="22"/>
      <c r="AM455" s="22"/>
      <c r="AN455" s="22"/>
      <c r="AO455" s="22"/>
      <c r="AP455" s="22"/>
      <c r="AQ455" s="22"/>
      <c r="AR455" s="22"/>
      <c r="AS455" s="22"/>
      <c r="AT455" s="22"/>
      <c r="AU455" s="22"/>
      <c r="AV455" s="22"/>
      <c r="AW455" s="22"/>
      <c r="AX455" s="22"/>
      <c r="AY455" s="22"/>
      <c r="AZ455" s="22"/>
      <c r="BA455" s="22"/>
      <c r="BB455" s="22"/>
      <c r="BC455" s="22"/>
      <c r="BD455" s="22"/>
      <c r="BE455" s="22"/>
      <c r="BF455" s="22"/>
      <c r="BG455" s="22"/>
      <c r="BH455" s="22"/>
      <c r="BI455" s="22"/>
      <c r="BJ455" s="22"/>
      <c r="BK455" s="22"/>
      <c r="BL455" s="22"/>
      <c r="BM455" s="22"/>
      <c r="BN455" s="22"/>
      <c r="BO455" s="22"/>
      <c r="BP455" s="22"/>
      <c r="BQ455" s="22"/>
      <c r="BR455" s="22"/>
      <c r="BS455" s="22"/>
      <c r="BT455" s="22"/>
      <c r="BU455" s="22"/>
      <c r="BV455" s="22">
        <v>2646</v>
      </c>
      <c r="BW455" s="22"/>
      <c r="BX455" s="22"/>
      <c r="BY455" s="22"/>
      <c r="BZ455" s="22"/>
      <c r="CA455" s="22"/>
      <c r="CB455" s="22"/>
      <c r="CC455" s="22"/>
      <c r="CD455" s="22"/>
      <c r="CE455" s="22"/>
      <c r="CF455" s="22"/>
      <c r="CG455" s="22"/>
      <c r="CH455" s="22"/>
      <c r="CI455" s="22"/>
      <c r="CJ455" s="22"/>
      <c r="CK455" s="22"/>
      <c r="CL455" s="22"/>
      <c r="CM455" s="22"/>
      <c r="CN455" s="22"/>
      <c r="CO455" s="22"/>
      <c r="CP455" s="22"/>
      <c r="CQ455" s="23"/>
    </row>
    <row r="456" spans="1:95" x14ac:dyDescent="0.2">
      <c r="A456" s="5" t="s">
        <v>532</v>
      </c>
      <c r="B456" s="20">
        <f t="shared" si="9"/>
        <v>10945.08</v>
      </c>
      <c r="C456" s="21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2"/>
      <c r="AI456" s="22"/>
      <c r="AJ456" s="22"/>
      <c r="AK456" s="22"/>
      <c r="AL456" s="22"/>
      <c r="AM456" s="22"/>
      <c r="AN456" s="22"/>
      <c r="AO456" s="22"/>
      <c r="AP456" s="22"/>
      <c r="AQ456" s="22"/>
      <c r="AR456" s="22"/>
      <c r="AS456" s="22"/>
      <c r="AT456" s="22"/>
      <c r="AU456" s="22"/>
      <c r="AV456" s="22"/>
      <c r="AW456" s="22"/>
      <c r="AX456" s="22"/>
      <c r="AY456" s="22"/>
      <c r="AZ456" s="22"/>
      <c r="BA456" s="22"/>
      <c r="BB456" s="22"/>
      <c r="BC456" s="22"/>
      <c r="BD456" s="22"/>
      <c r="BE456" s="22"/>
      <c r="BF456" s="22"/>
      <c r="BG456" s="22"/>
      <c r="BH456" s="22"/>
      <c r="BI456" s="22">
        <v>9791.8799999999992</v>
      </c>
      <c r="BJ456" s="22"/>
      <c r="BK456" s="22"/>
      <c r="BL456" s="22"/>
      <c r="BM456" s="22"/>
      <c r="BN456" s="22"/>
      <c r="BO456" s="22"/>
      <c r="BP456" s="22"/>
      <c r="BQ456" s="22"/>
      <c r="BR456" s="22"/>
      <c r="BS456" s="22"/>
      <c r="BT456" s="22"/>
      <c r="BU456" s="22"/>
      <c r="BV456" s="22">
        <v>1153.2</v>
      </c>
      <c r="BW456" s="22"/>
      <c r="BX456" s="22"/>
      <c r="BY456" s="22"/>
      <c r="BZ456" s="22"/>
      <c r="CA456" s="22"/>
      <c r="CB456" s="22"/>
      <c r="CC456" s="22"/>
      <c r="CD456" s="22"/>
      <c r="CE456" s="22"/>
      <c r="CF456" s="22"/>
      <c r="CG456" s="22"/>
      <c r="CH456" s="22"/>
      <c r="CI456" s="22"/>
      <c r="CJ456" s="22"/>
      <c r="CK456" s="22"/>
      <c r="CL456" s="22"/>
      <c r="CM456" s="22"/>
      <c r="CN456" s="22"/>
      <c r="CO456" s="22"/>
      <c r="CP456" s="22"/>
      <c r="CQ456" s="23"/>
    </row>
    <row r="457" spans="1:95" x14ac:dyDescent="0.2">
      <c r="A457" s="5" t="s">
        <v>533</v>
      </c>
      <c r="B457" s="20">
        <f t="shared" si="9"/>
        <v>48109.52</v>
      </c>
      <c r="C457" s="21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  <c r="AH457" s="22"/>
      <c r="AI457" s="22"/>
      <c r="AJ457" s="22"/>
      <c r="AK457" s="22"/>
      <c r="AL457" s="22"/>
      <c r="AM457" s="22"/>
      <c r="AN457" s="22"/>
      <c r="AO457" s="22"/>
      <c r="AP457" s="22"/>
      <c r="AQ457" s="22"/>
      <c r="AR457" s="22"/>
      <c r="AS457" s="22"/>
      <c r="AT457" s="22"/>
      <c r="AU457" s="22"/>
      <c r="AV457" s="22"/>
      <c r="AW457" s="22"/>
      <c r="AX457" s="22"/>
      <c r="AY457" s="22"/>
      <c r="AZ457" s="22"/>
      <c r="BA457" s="22"/>
      <c r="BB457" s="22"/>
      <c r="BC457" s="22"/>
      <c r="BD457" s="22"/>
      <c r="BE457" s="22"/>
      <c r="BF457" s="22"/>
      <c r="BG457" s="22"/>
      <c r="BH457" s="22"/>
      <c r="BI457" s="22">
        <v>47863.519999999997</v>
      </c>
      <c r="BJ457" s="22"/>
      <c r="BK457" s="22"/>
      <c r="BL457" s="22"/>
      <c r="BM457" s="22"/>
      <c r="BN457" s="22"/>
      <c r="BO457" s="22"/>
      <c r="BP457" s="22"/>
      <c r="BQ457" s="22"/>
      <c r="BR457" s="22"/>
      <c r="BS457" s="22"/>
      <c r="BT457" s="22"/>
      <c r="BU457" s="22"/>
      <c r="BV457" s="22">
        <v>246</v>
      </c>
      <c r="BW457" s="22"/>
      <c r="BX457" s="22"/>
      <c r="BY457" s="22"/>
      <c r="BZ457" s="22"/>
      <c r="CA457" s="22"/>
      <c r="CB457" s="22"/>
      <c r="CC457" s="22"/>
      <c r="CD457" s="22"/>
      <c r="CE457" s="22"/>
      <c r="CF457" s="22"/>
      <c r="CG457" s="22"/>
      <c r="CH457" s="22"/>
      <c r="CI457" s="22"/>
      <c r="CJ457" s="22"/>
      <c r="CK457" s="22"/>
      <c r="CL457" s="22"/>
      <c r="CM457" s="22"/>
      <c r="CN457" s="22"/>
      <c r="CO457" s="22"/>
      <c r="CP457" s="22"/>
      <c r="CQ457" s="23"/>
    </row>
    <row r="458" spans="1:95" x14ac:dyDescent="0.2">
      <c r="A458" s="5" t="s">
        <v>534</v>
      </c>
      <c r="B458" s="20">
        <f t="shared" si="9"/>
        <v>2122.25</v>
      </c>
      <c r="C458" s="21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  <c r="AH458" s="22"/>
      <c r="AI458" s="22"/>
      <c r="AJ458" s="22"/>
      <c r="AK458" s="22"/>
      <c r="AL458" s="22"/>
      <c r="AM458" s="22"/>
      <c r="AN458" s="22"/>
      <c r="AO458" s="22"/>
      <c r="AP458" s="22"/>
      <c r="AQ458" s="22"/>
      <c r="AR458" s="22"/>
      <c r="AS458" s="22"/>
      <c r="AT458" s="22"/>
      <c r="AU458" s="22"/>
      <c r="AV458" s="22"/>
      <c r="AW458" s="22"/>
      <c r="AX458" s="22"/>
      <c r="AY458" s="22"/>
      <c r="AZ458" s="22"/>
      <c r="BA458" s="22"/>
      <c r="BB458" s="22"/>
      <c r="BC458" s="22"/>
      <c r="BD458" s="22"/>
      <c r="BE458" s="22"/>
      <c r="BF458" s="22"/>
      <c r="BG458" s="22"/>
      <c r="BH458" s="22"/>
      <c r="BI458" s="22">
        <v>2001.29</v>
      </c>
      <c r="BJ458" s="22"/>
      <c r="BK458" s="22"/>
      <c r="BL458" s="22"/>
      <c r="BM458" s="22"/>
      <c r="BN458" s="22"/>
      <c r="BO458" s="22"/>
      <c r="BP458" s="22"/>
      <c r="BQ458" s="22"/>
      <c r="BR458" s="22"/>
      <c r="BS458" s="22"/>
      <c r="BT458" s="22"/>
      <c r="BU458" s="22"/>
      <c r="BV458" s="22">
        <v>120.96</v>
      </c>
      <c r="BW458" s="22"/>
      <c r="BX458" s="22"/>
      <c r="BY458" s="22"/>
      <c r="BZ458" s="22"/>
      <c r="CA458" s="22"/>
      <c r="CB458" s="22"/>
      <c r="CC458" s="22"/>
      <c r="CD458" s="22"/>
      <c r="CE458" s="22"/>
      <c r="CF458" s="22"/>
      <c r="CG458" s="22"/>
      <c r="CH458" s="22"/>
      <c r="CI458" s="22"/>
      <c r="CJ458" s="22"/>
      <c r="CK458" s="22"/>
      <c r="CL458" s="22"/>
      <c r="CM458" s="22"/>
      <c r="CN458" s="22"/>
      <c r="CO458" s="22"/>
      <c r="CP458" s="22"/>
      <c r="CQ458" s="23"/>
    </row>
    <row r="459" spans="1:95" x14ac:dyDescent="0.2">
      <c r="A459" s="5" t="s">
        <v>535</v>
      </c>
      <c r="B459" s="20">
        <f t="shared" si="9"/>
        <v>40.1</v>
      </c>
      <c r="C459" s="21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22"/>
      <c r="AI459" s="22"/>
      <c r="AJ459" s="22"/>
      <c r="AK459" s="22"/>
      <c r="AL459" s="22"/>
      <c r="AM459" s="22"/>
      <c r="AN459" s="22"/>
      <c r="AO459" s="22"/>
      <c r="AP459" s="22"/>
      <c r="AQ459" s="22"/>
      <c r="AR459" s="22"/>
      <c r="AS459" s="22"/>
      <c r="AT459" s="22"/>
      <c r="AU459" s="22"/>
      <c r="AV459" s="22"/>
      <c r="AW459" s="22"/>
      <c r="AX459" s="22"/>
      <c r="AY459" s="22"/>
      <c r="AZ459" s="22"/>
      <c r="BA459" s="22"/>
      <c r="BB459" s="22"/>
      <c r="BC459" s="22"/>
      <c r="BD459" s="22"/>
      <c r="BE459" s="22"/>
      <c r="BF459" s="22"/>
      <c r="BG459" s="22"/>
      <c r="BH459" s="22"/>
      <c r="BI459" s="22"/>
      <c r="BJ459" s="22"/>
      <c r="BK459" s="22"/>
      <c r="BL459" s="22"/>
      <c r="BM459" s="22"/>
      <c r="BN459" s="22"/>
      <c r="BO459" s="22"/>
      <c r="BP459" s="22"/>
      <c r="BQ459" s="22"/>
      <c r="BR459" s="22"/>
      <c r="BS459" s="22"/>
      <c r="BT459" s="22"/>
      <c r="BU459" s="22"/>
      <c r="BV459" s="22">
        <v>40.1</v>
      </c>
      <c r="BW459" s="22"/>
      <c r="BX459" s="22"/>
      <c r="BY459" s="22"/>
      <c r="BZ459" s="22"/>
      <c r="CA459" s="22"/>
      <c r="CB459" s="22"/>
      <c r="CC459" s="22"/>
      <c r="CD459" s="22"/>
      <c r="CE459" s="22"/>
      <c r="CF459" s="22"/>
      <c r="CG459" s="22"/>
      <c r="CH459" s="22"/>
      <c r="CI459" s="22"/>
      <c r="CJ459" s="22"/>
      <c r="CK459" s="22"/>
      <c r="CL459" s="22"/>
      <c r="CM459" s="22"/>
      <c r="CN459" s="22"/>
      <c r="CO459" s="22"/>
      <c r="CP459" s="22"/>
      <c r="CQ459" s="23"/>
    </row>
    <row r="460" spans="1:95" x14ac:dyDescent="0.2">
      <c r="A460" s="5" t="s">
        <v>536</v>
      </c>
      <c r="B460" s="20">
        <f t="shared" si="9"/>
        <v>1091.72</v>
      </c>
      <c r="C460" s="21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  <c r="AH460" s="22"/>
      <c r="AI460" s="22"/>
      <c r="AJ460" s="22"/>
      <c r="AK460" s="22"/>
      <c r="AL460" s="22"/>
      <c r="AM460" s="22"/>
      <c r="AN460" s="22"/>
      <c r="AO460" s="22"/>
      <c r="AP460" s="22"/>
      <c r="AQ460" s="22"/>
      <c r="AR460" s="22"/>
      <c r="AS460" s="22"/>
      <c r="AT460" s="22"/>
      <c r="AU460" s="22"/>
      <c r="AV460" s="22"/>
      <c r="AW460" s="22"/>
      <c r="AX460" s="22"/>
      <c r="AY460" s="22"/>
      <c r="AZ460" s="22"/>
      <c r="BA460" s="22"/>
      <c r="BB460" s="22"/>
      <c r="BC460" s="22"/>
      <c r="BD460" s="22"/>
      <c r="BE460" s="22"/>
      <c r="BF460" s="22"/>
      <c r="BG460" s="22"/>
      <c r="BH460" s="22"/>
      <c r="BI460" s="22"/>
      <c r="BJ460" s="22"/>
      <c r="BK460" s="22"/>
      <c r="BL460" s="22"/>
      <c r="BM460" s="22"/>
      <c r="BN460" s="22"/>
      <c r="BO460" s="22"/>
      <c r="BP460" s="22"/>
      <c r="BQ460" s="22"/>
      <c r="BR460" s="22"/>
      <c r="BS460" s="22"/>
      <c r="BT460" s="22"/>
      <c r="BU460" s="22"/>
      <c r="BV460" s="22">
        <v>1091.72</v>
      </c>
      <c r="BW460" s="22"/>
      <c r="BX460" s="22"/>
      <c r="BY460" s="22"/>
      <c r="BZ460" s="22"/>
      <c r="CA460" s="22"/>
      <c r="CB460" s="22"/>
      <c r="CC460" s="22"/>
      <c r="CD460" s="22"/>
      <c r="CE460" s="22"/>
      <c r="CF460" s="22"/>
      <c r="CG460" s="22"/>
      <c r="CH460" s="22"/>
      <c r="CI460" s="22"/>
      <c r="CJ460" s="22"/>
      <c r="CK460" s="22"/>
      <c r="CL460" s="22"/>
      <c r="CM460" s="22"/>
      <c r="CN460" s="22"/>
      <c r="CO460" s="22"/>
      <c r="CP460" s="22"/>
      <c r="CQ460" s="23"/>
    </row>
    <row r="461" spans="1:95" x14ac:dyDescent="0.2">
      <c r="A461" s="5" t="s">
        <v>537</v>
      </c>
      <c r="B461" s="20">
        <f t="shared" si="9"/>
        <v>8033.77</v>
      </c>
      <c r="C461" s="21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22"/>
      <c r="AI461" s="22"/>
      <c r="AJ461" s="22"/>
      <c r="AK461" s="22"/>
      <c r="AL461" s="22"/>
      <c r="AM461" s="22"/>
      <c r="AN461" s="22"/>
      <c r="AO461" s="22"/>
      <c r="AP461" s="22"/>
      <c r="AQ461" s="22"/>
      <c r="AR461" s="22"/>
      <c r="AS461" s="22"/>
      <c r="AT461" s="22"/>
      <c r="AU461" s="22"/>
      <c r="AV461" s="22"/>
      <c r="AW461" s="22"/>
      <c r="AX461" s="22"/>
      <c r="AY461" s="22"/>
      <c r="AZ461" s="22"/>
      <c r="BA461" s="22"/>
      <c r="BB461" s="22"/>
      <c r="BC461" s="22"/>
      <c r="BD461" s="22"/>
      <c r="BE461" s="22"/>
      <c r="BF461" s="22"/>
      <c r="BG461" s="22"/>
      <c r="BH461" s="22"/>
      <c r="BI461" s="22">
        <v>7719.27</v>
      </c>
      <c r="BJ461" s="22"/>
      <c r="BK461" s="22"/>
      <c r="BL461" s="22"/>
      <c r="BM461" s="22"/>
      <c r="BN461" s="22"/>
      <c r="BO461" s="22"/>
      <c r="BP461" s="22"/>
      <c r="BQ461" s="22"/>
      <c r="BR461" s="22"/>
      <c r="BS461" s="22"/>
      <c r="BT461" s="22"/>
      <c r="BU461" s="22"/>
      <c r="BV461" s="22">
        <v>314.5</v>
      </c>
      <c r="BW461" s="22"/>
      <c r="BX461" s="22"/>
      <c r="BY461" s="22"/>
      <c r="BZ461" s="22"/>
      <c r="CA461" s="22"/>
      <c r="CB461" s="22"/>
      <c r="CC461" s="22"/>
      <c r="CD461" s="22"/>
      <c r="CE461" s="22"/>
      <c r="CF461" s="22"/>
      <c r="CG461" s="22"/>
      <c r="CH461" s="22"/>
      <c r="CI461" s="22"/>
      <c r="CJ461" s="22"/>
      <c r="CK461" s="22"/>
      <c r="CL461" s="22"/>
      <c r="CM461" s="22"/>
      <c r="CN461" s="22"/>
      <c r="CO461" s="22"/>
      <c r="CP461" s="22"/>
      <c r="CQ461" s="23"/>
    </row>
    <row r="462" spans="1:95" x14ac:dyDescent="0.2">
      <c r="A462" s="5" t="s">
        <v>538</v>
      </c>
      <c r="B462" s="20">
        <f t="shared" si="9"/>
        <v>9237.84</v>
      </c>
      <c r="C462" s="21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22"/>
      <c r="AI462" s="22"/>
      <c r="AJ462" s="22"/>
      <c r="AK462" s="22"/>
      <c r="AL462" s="22"/>
      <c r="AM462" s="22"/>
      <c r="AN462" s="22"/>
      <c r="AO462" s="22"/>
      <c r="AP462" s="22"/>
      <c r="AQ462" s="22"/>
      <c r="AR462" s="22"/>
      <c r="AS462" s="22"/>
      <c r="AT462" s="22"/>
      <c r="AU462" s="22"/>
      <c r="AV462" s="22"/>
      <c r="AW462" s="22"/>
      <c r="AX462" s="22"/>
      <c r="AY462" s="22"/>
      <c r="AZ462" s="22"/>
      <c r="BA462" s="22"/>
      <c r="BB462" s="22"/>
      <c r="BC462" s="22"/>
      <c r="BD462" s="22"/>
      <c r="BE462" s="22"/>
      <c r="BF462" s="22"/>
      <c r="BG462" s="22"/>
      <c r="BH462" s="22"/>
      <c r="BI462" s="22">
        <v>8862.86</v>
      </c>
      <c r="BJ462" s="22"/>
      <c r="BK462" s="22"/>
      <c r="BL462" s="22"/>
      <c r="BM462" s="22"/>
      <c r="BN462" s="22"/>
      <c r="BO462" s="22"/>
      <c r="BP462" s="22"/>
      <c r="BQ462" s="22"/>
      <c r="BR462" s="22"/>
      <c r="BS462" s="22"/>
      <c r="BT462" s="22"/>
      <c r="BU462" s="22"/>
      <c r="BV462" s="22">
        <v>374.98</v>
      </c>
      <c r="BW462" s="22"/>
      <c r="BX462" s="22"/>
      <c r="BY462" s="22"/>
      <c r="BZ462" s="22"/>
      <c r="CA462" s="22"/>
      <c r="CB462" s="22"/>
      <c r="CC462" s="22"/>
      <c r="CD462" s="22"/>
      <c r="CE462" s="22"/>
      <c r="CF462" s="22"/>
      <c r="CG462" s="22"/>
      <c r="CH462" s="22"/>
      <c r="CI462" s="22"/>
      <c r="CJ462" s="22"/>
      <c r="CK462" s="22"/>
      <c r="CL462" s="22"/>
      <c r="CM462" s="22"/>
      <c r="CN462" s="22"/>
      <c r="CO462" s="22"/>
      <c r="CP462" s="22"/>
      <c r="CQ462" s="23"/>
    </row>
    <row r="463" spans="1:95" x14ac:dyDescent="0.2">
      <c r="A463" s="5" t="s">
        <v>539</v>
      </c>
      <c r="B463" s="20">
        <f t="shared" si="9"/>
        <v>15682.62</v>
      </c>
      <c r="C463" s="21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22"/>
      <c r="AI463" s="22"/>
      <c r="AJ463" s="22"/>
      <c r="AK463" s="22"/>
      <c r="AL463" s="22"/>
      <c r="AM463" s="22"/>
      <c r="AN463" s="22"/>
      <c r="AO463" s="22"/>
      <c r="AP463" s="22"/>
      <c r="AQ463" s="22"/>
      <c r="AR463" s="22"/>
      <c r="AS463" s="22"/>
      <c r="AT463" s="22"/>
      <c r="AU463" s="22"/>
      <c r="AV463" s="22"/>
      <c r="AW463" s="22"/>
      <c r="AX463" s="22"/>
      <c r="AY463" s="22"/>
      <c r="AZ463" s="22"/>
      <c r="BA463" s="22"/>
      <c r="BB463" s="22"/>
      <c r="BC463" s="22"/>
      <c r="BD463" s="22"/>
      <c r="BE463" s="22"/>
      <c r="BF463" s="22"/>
      <c r="BG463" s="22"/>
      <c r="BH463" s="22"/>
      <c r="BI463" s="22">
        <v>15373.79</v>
      </c>
      <c r="BJ463" s="22"/>
      <c r="BK463" s="22"/>
      <c r="BL463" s="22"/>
      <c r="BM463" s="22"/>
      <c r="BN463" s="22"/>
      <c r="BO463" s="22"/>
      <c r="BP463" s="22"/>
      <c r="BQ463" s="22"/>
      <c r="BR463" s="22"/>
      <c r="BS463" s="22"/>
      <c r="BT463" s="22"/>
      <c r="BU463" s="22"/>
      <c r="BV463" s="22">
        <v>205.63</v>
      </c>
      <c r="BW463" s="22"/>
      <c r="BX463" s="22">
        <v>103.2</v>
      </c>
      <c r="BY463" s="22"/>
      <c r="BZ463" s="22"/>
      <c r="CA463" s="22"/>
      <c r="CB463" s="22"/>
      <c r="CC463" s="22"/>
      <c r="CD463" s="22"/>
      <c r="CE463" s="22"/>
      <c r="CF463" s="22"/>
      <c r="CG463" s="22"/>
      <c r="CH463" s="22"/>
      <c r="CI463" s="22"/>
      <c r="CJ463" s="22"/>
      <c r="CK463" s="22"/>
      <c r="CL463" s="22"/>
      <c r="CM463" s="22"/>
      <c r="CN463" s="22"/>
      <c r="CO463" s="22"/>
      <c r="CP463" s="22"/>
      <c r="CQ463" s="23"/>
    </row>
    <row r="464" spans="1:95" x14ac:dyDescent="0.2">
      <c r="A464" s="5" t="s">
        <v>540</v>
      </c>
      <c r="B464" s="20">
        <f t="shared" si="9"/>
        <v>27871.51</v>
      </c>
      <c r="C464" s="21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2"/>
      <c r="AI464" s="22"/>
      <c r="AJ464" s="22"/>
      <c r="AK464" s="22"/>
      <c r="AL464" s="22"/>
      <c r="AM464" s="22"/>
      <c r="AN464" s="22"/>
      <c r="AO464" s="22"/>
      <c r="AP464" s="22"/>
      <c r="AQ464" s="22"/>
      <c r="AR464" s="22"/>
      <c r="AS464" s="22"/>
      <c r="AT464" s="22"/>
      <c r="AU464" s="22"/>
      <c r="AV464" s="22"/>
      <c r="AW464" s="22"/>
      <c r="AX464" s="22"/>
      <c r="AY464" s="22"/>
      <c r="AZ464" s="22"/>
      <c r="BA464" s="22"/>
      <c r="BB464" s="22"/>
      <c r="BC464" s="22"/>
      <c r="BD464" s="22"/>
      <c r="BE464" s="22"/>
      <c r="BF464" s="22"/>
      <c r="BG464" s="22"/>
      <c r="BH464" s="22"/>
      <c r="BI464" s="22">
        <v>25682.98</v>
      </c>
      <c r="BJ464" s="22"/>
      <c r="BK464" s="22"/>
      <c r="BL464" s="22"/>
      <c r="BM464" s="22"/>
      <c r="BN464" s="22"/>
      <c r="BO464" s="22"/>
      <c r="BP464" s="22"/>
      <c r="BQ464" s="22"/>
      <c r="BR464" s="22"/>
      <c r="BS464" s="22"/>
      <c r="BT464" s="22"/>
      <c r="BU464" s="22"/>
      <c r="BV464" s="22">
        <v>2188.5300000000002</v>
      </c>
      <c r="BW464" s="22"/>
      <c r="BX464" s="22"/>
      <c r="BY464" s="22"/>
      <c r="BZ464" s="22"/>
      <c r="CA464" s="22"/>
      <c r="CB464" s="22"/>
      <c r="CC464" s="22"/>
      <c r="CD464" s="22"/>
      <c r="CE464" s="22"/>
      <c r="CF464" s="22"/>
      <c r="CG464" s="22"/>
      <c r="CH464" s="22"/>
      <c r="CI464" s="22"/>
      <c r="CJ464" s="22"/>
      <c r="CK464" s="22"/>
      <c r="CL464" s="22"/>
      <c r="CM464" s="22"/>
      <c r="CN464" s="22"/>
      <c r="CO464" s="22"/>
      <c r="CP464" s="22"/>
      <c r="CQ464" s="23"/>
    </row>
    <row r="465" spans="1:95" x14ac:dyDescent="0.2">
      <c r="A465" s="5" t="s">
        <v>541</v>
      </c>
      <c r="B465" s="20">
        <f t="shared" si="9"/>
        <v>31395.42</v>
      </c>
      <c r="C465" s="21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  <c r="AH465" s="22"/>
      <c r="AI465" s="22"/>
      <c r="AJ465" s="22"/>
      <c r="AK465" s="22"/>
      <c r="AL465" s="22"/>
      <c r="AM465" s="22"/>
      <c r="AN465" s="22"/>
      <c r="AO465" s="22"/>
      <c r="AP465" s="22"/>
      <c r="AQ465" s="22"/>
      <c r="AR465" s="22"/>
      <c r="AS465" s="22"/>
      <c r="AT465" s="22"/>
      <c r="AU465" s="22"/>
      <c r="AV465" s="22"/>
      <c r="AW465" s="22"/>
      <c r="AX465" s="22"/>
      <c r="AY465" s="22"/>
      <c r="AZ465" s="22"/>
      <c r="BA465" s="22"/>
      <c r="BB465" s="22"/>
      <c r="BC465" s="22"/>
      <c r="BD465" s="22"/>
      <c r="BE465" s="22"/>
      <c r="BF465" s="22"/>
      <c r="BG465" s="22"/>
      <c r="BH465" s="22"/>
      <c r="BI465" s="22">
        <v>30151.919999999998</v>
      </c>
      <c r="BJ465" s="22"/>
      <c r="BK465" s="22"/>
      <c r="BL465" s="22"/>
      <c r="BM465" s="22"/>
      <c r="BN465" s="22"/>
      <c r="BO465" s="22"/>
      <c r="BP465" s="22"/>
      <c r="BQ465" s="22"/>
      <c r="BR465" s="22"/>
      <c r="BS465" s="22"/>
      <c r="BT465" s="22"/>
      <c r="BU465" s="22"/>
      <c r="BV465" s="22">
        <v>1243.5</v>
      </c>
      <c r="BW465" s="22"/>
      <c r="BX465" s="22"/>
      <c r="BY465" s="22"/>
      <c r="BZ465" s="22"/>
      <c r="CA465" s="22"/>
      <c r="CB465" s="22"/>
      <c r="CC465" s="22"/>
      <c r="CD465" s="22"/>
      <c r="CE465" s="22"/>
      <c r="CF465" s="22"/>
      <c r="CG465" s="22"/>
      <c r="CH465" s="22"/>
      <c r="CI465" s="22"/>
      <c r="CJ465" s="22"/>
      <c r="CK465" s="22"/>
      <c r="CL465" s="22"/>
      <c r="CM465" s="22"/>
      <c r="CN465" s="22"/>
      <c r="CO465" s="22"/>
      <c r="CP465" s="22"/>
      <c r="CQ465" s="23"/>
    </row>
    <row r="466" spans="1:95" x14ac:dyDescent="0.2">
      <c r="A466" s="5" t="s">
        <v>542</v>
      </c>
      <c r="B466" s="20">
        <f t="shared" si="9"/>
        <v>1020</v>
      </c>
      <c r="C466" s="21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  <c r="AH466" s="22"/>
      <c r="AI466" s="22"/>
      <c r="AJ466" s="22"/>
      <c r="AK466" s="22"/>
      <c r="AL466" s="22"/>
      <c r="AM466" s="22"/>
      <c r="AN466" s="22"/>
      <c r="AO466" s="22"/>
      <c r="AP466" s="22"/>
      <c r="AQ466" s="22"/>
      <c r="AR466" s="22"/>
      <c r="AS466" s="22"/>
      <c r="AT466" s="22"/>
      <c r="AU466" s="22"/>
      <c r="AV466" s="22"/>
      <c r="AW466" s="22"/>
      <c r="AX466" s="22"/>
      <c r="AY466" s="22"/>
      <c r="AZ466" s="22"/>
      <c r="BA466" s="22"/>
      <c r="BB466" s="22"/>
      <c r="BC466" s="22"/>
      <c r="BD466" s="22"/>
      <c r="BE466" s="22"/>
      <c r="BF466" s="22"/>
      <c r="BG466" s="22"/>
      <c r="BH466" s="22"/>
      <c r="BI466" s="22">
        <v>1020</v>
      </c>
      <c r="BJ466" s="22"/>
      <c r="BK466" s="22"/>
      <c r="BL466" s="22"/>
      <c r="BM466" s="22"/>
      <c r="BN466" s="22"/>
      <c r="BO466" s="22"/>
      <c r="BP466" s="22"/>
      <c r="BQ466" s="22"/>
      <c r="BR466" s="22"/>
      <c r="BS466" s="22"/>
      <c r="BT466" s="22"/>
      <c r="BU466" s="22"/>
      <c r="BV466" s="22"/>
      <c r="BW466" s="22"/>
      <c r="BX466" s="22"/>
      <c r="BY466" s="22"/>
      <c r="BZ466" s="22"/>
      <c r="CA466" s="22"/>
      <c r="CB466" s="22"/>
      <c r="CC466" s="22"/>
      <c r="CD466" s="22"/>
      <c r="CE466" s="22"/>
      <c r="CF466" s="22"/>
      <c r="CG466" s="22"/>
      <c r="CH466" s="22"/>
      <c r="CI466" s="22"/>
      <c r="CJ466" s="22"/>
      <c r="CK466" s="22"/>
      <c r="CL466" s="22"/>
      <c r="CM466" s="22"/>
      <c r="CN466" s="22"/>
      <c r="CO466" s="22"/>
      <c r="CP466" s="22"/>
      <c r="CQ466" s="23"/>
    </row>
    <row r="467" spans="1:95" x14ac:dyDescent="0.2">
      <c r="A467" s="5" t="s">
        <v>543</v>
      </c>
      <c r="B467" s="20">
        <f t="shared" si="9"/>
        <v>52.39</v>
      </c>
      <c r="C467" s="21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22"/>
      <c r="AI467" s="22"/>
      <c r="AJ467" s="22"/>
      <c r="AK467" s="22"/>
      <c r="AL467" s="22"/>
      <c r="AM467" s="22"/>
      <c r="AN467" s="22"/>
      <c r="AO467" s="22"/>
      <c r="AP467" s="22"/>
      <c r="AQ467" s="22"/>
      <c r="AR467" s="22"/>
      <c r="AS467" s="22"/>
      <c r="AT467" s="22"/>
      <c r="AU467" s="22"/>
      <c r="AV467" s="22"/>
      <c r="AW467" s="22"/>
      <c r="AX467" s="22"/>
      <c r="AY467" s="22"/>
      <c r="AZ467" s="22"/>
      <c r="BA467" s="22"/>
      <c r="BB467" s="22"/>
      <c r="BC467" s="22"/>
      <c r="BD467" s="22"/>
      <c r="BE467" s="22"/>
      <c r="BF467" s="22"/>
      <c r="BG467" s="22"/>
      <c r="BH467" s="22"/>
      <c r="BI467" s="22"/>
      <c r="BJ467" s="22"/>
      <c r="BK467" s="22"/>
      <c r="BL467" s="22"/>
      <c r="BM467" s="22"/>
      <c r="BN467" s="22"/>
      <c r="BO467" s="22"/>
      <c r="BP467" s="22"/>
      <c r="BQ467" s="22"/>
      <c r="BR467" s="22"/>
      <c r="BS467" s="22"/>
      <c r="BT467" s="22"/>
      <c r="BU467" s="22"/>
      <c r="BV467" s="22">
        <v>52.39</v>
      </c>
      <c r="BW467" s="22"/>
      <c r="BX467" s="22"/>
      <c r="BY467" s="22"/>
      <c r="BZ467" s="22"/>
      <c r="CA467" s="22"/>
      <c r="CB467" s="22"/>
      <c r="CC467" s="22"/>
      <c r="CD467" s="22"/>
      <c r="CE467" s="22"/>
      <c r="CF467" s="22"/>
      <c r="CG467" s="22"/>
      <c r="CH467" s="22"/>
      <c r="CI467" s="22"/>
      <c r="CJ467" s="22"/>
      <c r="CK467" s="22"/>
      <c r="CL467" s="22"/>
      <c r="CM467" s="22"/>
      <c r="CN467" s="22"/>
      <c r="CO467" s="22"/>
      <c r="CP467" s="22"/>
      <c r="CQ467" s="23"/>
    </row>
    <row r="468" spans="1:95" x14ac:dyDescent="0.2">
      <c r="A468" s="5" t="s">
        <v>544</v>
      </c>
      <c r="B468" s="20">
        <f t="shared" si="9"/>
        <v>45307.85</v>
      </c>
      <c r="C468" s="21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  <c r="AH468" s="22"/>
      <c r="AI468" s="22"/>
      <c r="AJ468" s="22"/>
      <c r="AK468" s="22"/>
      <c r="AL468" s="22"/>
      <c r="AM468" s="22"/>
      <c r="AN468" s="22"/>
      <c r="AO468" s="22"/>
      <c r="AP468" s="22"/>
      <c r="AQ468" s="22"/>
      <c r="AR468" s="22"/>
      <c r="AS468" s="22"/>
      <c r="AT468" s="22"/>
      <c r="AU468" s="22"/>
      <c r="AV468" s="22"/>
      <c r="AW468" s="22"/>
      <c r="AX468" s="22"/>
      <c r="AY468" s="22"/>
      <c r="AZ468" s="22"/>
      <c r="BA468" s="22"/>
      <c r="BB468" s="22"/>
      <c r="BC468" s="22"/>
      <c r="BD468" s="22"/>
      <c r="BE468" s="22"/>
      <c r="BF468" s="22"/>
      <c r="BG468" s="22"/>
      <c r="BH468" s="22"/>
      <c r="BI468" s="22">
        <v>44251.06</v>
      </c>
      <c r="BJ468" s="22"/>
      <c r="BK468" s="22"/>
      <c r="BL468" s="22"/>
      <c r="BM468" s="22"/>
      <c r="BN468" s="22"/>
      <c r="BO468" s="22"/>
      <c r="BP468" s="22"/>
      <c r="BQ468" s="22"/>
      <c r="BR468" s="22"/>
      <c r="BS468" s="22"/>
      <c r="BT468" s="22"/>
      <c r="BU468" s="22"/>
      <c r="BV468" s="22">
        <v>1056.79</v>
      </c>
      <c r="BW468" s="22"/>
      <c r="BX468" s="22"/>
      <c r="BY468" s="22"/>
      <c r="BZ468" s="22"/>
      <c r="CA468" s="22"/>
      <c r="CB468" s="22"/>
      <c r="CC468" s="22"/>
      <c r="CD468" s="22"/>
      <c r="CE468" s="22"/>
      <c r="CF468" s="22"/>
      <c r="CG468" s="22"/>
      <c r="CH468" s="22"/>
      <c r="CI468" s="22"/>
      <c r="CJ468" s="22"/>
      <c r="CK468" s="22"/>
      <c r="CL468" s="22"/>
      <c r="CM468" s="22"/>
      <c r="CN468" s="22"/>
      <c r="CO468" s="22"/>
      <c r="CP468" s="22"/>
      <c r="CQ468" s="23"/>
    </row>
    <row r="469" spans="1:95" x14ac:dyDescent="0.2">
      <c r="A469" s="5" t="s">
        <v>545</v>
      </c>
      <c r="B469" s="20">
        <f t="shared" si="9"/>
        <v>1197</v>
      </c>
      <c r="C469" s="21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  <c r="AH469" s="22"/>
      <c r="AI469" s="22"/>
      <c r="AJ469" s="22"/>
      <c r="AK469" s="22"/>
      <c r="AL469" s="22"/>
      <c r="AM469" s="22"/>
      <c r="AN469" s="22"/>
      <c r="AO469" s="22"/>
      <c r="AP469" s="22"/>
      <c r="AQ469" s="22"/>
      <c r="AR469" s="22"/>
      <c r="AS469" s="22"/>
      <c r="AT469" s="22"/>
      <c r="AU469" s="22"/>
      <c r="AV469" s="22"/>
      <c r="AW469" s="22"/>
      <c r="AX469" s="22"/>
      <c r="AY469" s="22"/>
      <c r="AZ469" s="22"/>
      <c r="BA469" s="22"/>
      <c r="BB469" s="22"/>
      <c r="BC469" s="22"/>
      <c r="BD469" s="22"/>
      <c r="BE469" s="22"/>
      <c r="BF469" s="22"/>
      <c r="BG469" s="22"/>
      <c r="BH469" s="22"/>
      <c r="BI469" s="22"/>
      <c r="BJ469" s="22"/>
      <c r="BK469" s="22"/>
      <c r="BL469" s="22"/>
      <c r="BM469" s="22"/>
      <c r="BN469" s="22"/>
      <c r="BO469" s="22"/>
      <c r="BP469" s="22"/>
      <c r="BQ469" s="22"/>
      <c r="BR469" s="22"/>
      <c r="BS469" s="22"/>
      <c r="BT469" s="22"/>
      <c r="BU469" s="22"/>
      <c r="BV469" s="22">
        <v>1197</v>
      </c>
      <c r="BW469" s="22"/>
      <c r="BX469" s="22"/>
      <c r="BY469" s="22"/>
      <c r="BZ469" s="22"/>
      <c r="CA469" s="22"/>
      <c r="CB469" s="22"/>
      <c r="CC469" s="22"/>
      <c r="CD469" s="22"/>
      <c r="CE469" s="22"/>
      <c r="CF469" s="22"/>
      <c r="CG469" s="22"/>
      <c r="CH469" s="22"/>
      <c r="CI469" s="22"/>
      <c r="CJ469" s="22"/>
      <c r="CK469" s="22"/>
      <c r="CL469" s="22"/>
      <c r="CM469" s="22"/>
      <c r="CN469" s="22"/>
      <c r="CO469" s="22"/>
      <c r="CP469" s="22"/>
      <c r="CQ469" s="23"/>
    </row>
    <row r="470" spans="1:95" x14ac:dyDescent="0.2">
      <c r="A470" s="5" t="s">
        <v>546</v>
      </c>
      <c r="B470" s="20">
        <f t="shared" si="9"/>
        <v>678</v>
      </c>
      <c r="C470" s="21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/>
      <c r="AI470" s="22"/>
      <c r="AJ470" s="22"/>
      <c r="AK470" s="22"/>
      <c r="AL470" s="22"/>
      <c r="AM470" s="22"/>
      <c r="AN470" s="22"/>
      <c r="AO470" s="22"/>
      <c r="AP470" s="22"/>
      <c r="AQ470" s="22"/>
      <c r="AR470" s="22"/>
      <c r="AS470" s="22"/>
      <c r="AT470" s="22"/>
      <c r="AU470" s="22"/>
      <c r="AV470" s="22"/>
      <c r="AW470" s="22"/>
      <c r="AX470" s="22"/>
      <c r="AY470" s="22"/>
      <c r="AZ470" s="22"/>
      <c r="BA470" s="22"/>
      <c r="BB470" s="22"/>
      <c r="BC470" s="22"/>
      <c r="BD470" s="22"/>
      <c r="BE470" s="22"/>
      <c r="BF470" s="22"/>
      <c r="BG470" s="22"/>
      <c r="BH470" s="22"/>
      <c r="BI470" s="22"/>
      <c r="BJ470" s="22"/>
      <c r="BK470" s="22"/>
      <c r="BL470" s="22"/>
      <c r="BM470" s="22"/>
      <c r="BN470" s="22"/>
      <c r="BO470" s="22"/>
      <c r="BP470" s="22"/>
      <c r="BQ470" s="22"/>
      <c r="BR470" s="22"/>
      <c r="BS470" s="22"/>
      <c r="BT470" s="22"/>
      <c r="BU470" s="22"/>
      <c r="BV470" s="22"/>
      <c r="BW470" s="22"/>
      <c r="BX470" s="22">
        <v>678</v>
      </c>
      <c r="BY470" s="22"/>
      <c r="BZ470" s="22"/>
      <c r="CA470" s="22"/>
      <c r="CB470" s="22"/>
      <c r="CC470" s="22"/>
      <c r="CD470" s="22"/>
      <c r="CE470" s="22"/>
      <c r="CF470" s="22"/>
      <c r="CG470" s="22"/>
      <c r="CH470" s="22"/>
      <c r="CI470" s="22"/>
      <c r="CJ470" s="22"/>
      <c r="CK470" s="22"/>
      <c r="CL470" s="22"/>
      <c r="CM470" s="22"/>
      <c r="CN470" s="22"/>
      <c r="CO470" s="22"/>
      <c r="CP470" s="22"/>
      <c r="CQ470" s="23"/>
    </row>
    <row r="471" spans="1:95" x14ac:dyDescent="0.2">
      <c r="A471" s="5" t="s">
        <v>547</v>
      </c>
      <c r="B471" s="20">
        <f t="shared" si="9"/>
        <v>8450.64</v>
      </c>
      <c r="C471" s="21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  <c r="AH471" s="22"/>
      <c r="AI471" s="22"/>
      <c r="AJ471" s="22"/>
      <c r="AK471" s="22"/>
      <c r="AL471" s="22"/>
      <c r="AM471" s="22"/>
      <c r="AN471" s="22"/>
      <c r="AO471" s="22"/>
      <c r="AP471" s="22"/>
      <c r="AQ471" s="22"/>
      <c r="AR471" s="22"/>
      <c r="AS471" s="22"/>
      <c r="AT471" s="22"/>
      <c r="AU471" s="22"/>
      <c r="AV471" s="22"/>
      <c r="AW471" s="22"/>
      <c r="AX471" s="22"/>
      <c r="AY471" s="22"/>
      <c r="AZ471" s="22"/>
      <c r="BA471" s="22"/>
      <c r="BB471" s="22"/>
      <c r="BC471" s="22"/>
      <c r="BD471" s="22"/>
      <c r="BE471" s="22"/>
      <c r="BF471" s="22"/>
      <c r="BG471" s="22"/>
      <c r="BH471" s="22"/>
      <c r="BI471" s="22">
        <v>8450.64</v>
      </c>
      <c r="BJ471" s="22"/>
      <c r="BK471" s="22"/>
      <c r="BL471" s="22"/>
      <c r="BM471" s="22"/>
      <c r="BN471" s="22"/>
      <c r="BO471" s="22"/>
      <c r="BP471" s="22"/>
      <c r="BQ471" s="22"/>
      <c r="BR471" s="22"/>
      <c r="BS471" s="22"/>
      <c r="BT471" s="22"/>
      <c r="BU471" s="22"/>
      <c r="BV471" s="22"/>
      <c r="BW471" s="22"/>
      <c r="BX471" s="22"/>
      <c r="BY471" s="22"/>
      <c r="BZ471" s="22"/>
      <c r="CA471" s="22"/>
      <c r="CB471" s="22"/>
      <c r="CC471" s="22"/>
      <c r="CD471" s="22"/>
      <c r="CE471" s="22"/>
      <c r="CF471" s="22"/>
      <c r="CG471" s="22"/>
      <c r="CH471" s="22"/>
      <c r="CI471" s="22"/>
      <c r="CJ471" s="22"/>
      <c r="CK471" s="22"/>
      <c r="CL471" s="22"/>
      <c r="CM471" s="22"/>
      <c r="CN471" s="22"/>
      <c r="CO471" s="22"/>
      <c r="CP471" s="22"/>
      <c r="CQ471" s="23"/>
    </row>
    <row r="472" spans="1:95" x14ac:dyDescent="0.2">
      <c r="A472" s="5" t="s">
        <v>548</v>
      </c>
      <c r="B472" s="20">
        <f t="shared" si="9"/>
        <v>1255.5</v>
      </c>
      <c r="C472" s="21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  <c r="AI472" s="22"/>
      <c r="AJ472" s="22"/>
      <c r="AK472" s="22"/>
      <c r="AL472" s="22"/>
      <c r="AM472" s="22"/>
      <c r="AN472" s="22"/>
      <c r="AO472" s="22"/>
      <c r="AP472" s="22"/>
      <c r="AQ472" s="22"/>
      <c r="AR472" s="22"/>
      <c r="AS472" s="22"/>
      <c r="AT472" s="22"/>
      <c r="AU472" s="22"/>
      <c r="AV472" s="22"/>
      <c r="AW472" s="22"/>
      <c r="AX472" s="22"/>
      <c r="AY472" s="22"/>
      <c r="AZ472" s="22"/>
      <c r="BA472" s="22"/>
      <c r="BB472" s="22"/>
      <c r="BC472" s="22"/>
      <c r="BD472" s="22"/>
      <c r="BE472" s="22"/>
      <c r="BF472" s="22"/>
      <c r="BG472" s="22"/>
      <c r="BH472" s="22"/>
      <c r="BI472" s="22"/>
      <c r="BJ472" s="22"/>
      <c r="BK472" s="22"/>
      <c r="BL472" s="22"/>
      <c r="BM472" s="22"/>
      <c r="BN472" s="22"/>
      <c r="BO472" s="22"/>
      <c r="BP472" s="22"/>
      <c r="BQ472" s="22"/>
      <c r="BR472" s="22"/>
      <c r="BS472" s="22"/>
      <c r="BT472" s="22"/>
      <c r="BU472" s="22"/>
      <c r="BV472" s="22">
        <v>1255.5</v>
      </c>
      <c r="BW472" s="22"/>
      <c r="BX472" s="22"/>
      <c r="BY472" s="22"/>
      <c r="BZ472" s="22"/>
      <c r="CA472" s="22"/>
      <c r="CB472" s="22"/>
      <c r="CC472" s="22"/>
      <c r="CD472" s="22"/>
      <c r="CE472" s="22"/>
      <c r="CF472" s="22"/>
      <c r="CG472" s="22"/>
      <c r="CH472" s="22"/>
      <c r="CI472" s="22"/>
      <c r="CJ472" s="22"/>
      <c r="CK472" s="22"/>
      <c r="CL472" s="22"/>
      <c r="CM472" s="22"/>
      <c r="CN472" s="22"/>
      <c r="CO472" s="22"/>
      <c r="CP472" s="22"/>
      <c r="CQ472" s="23"/>
    </row>
    <row r="473" spans="1:95" x14ac:dyDescent="0.2">
      <c r="A473" s="5" t="s">
        <v>549</v>
      </c>
      <c r="B473" s="20">
        <f t="shared" si="9"/>
        <v>57868.05</v>
      </c>
      <c r="C473" s="21">
        <v>36.909999999999997</v>
      </c>
      <c r="D473" s="22"/>
      <c r="E473" s="22"/>
      <c r="F473" s="22"/>
      <c r="G473" s="22"/>
      <c r="H473" s="22">
        <v>1812</v>
      </c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>
        <v>40412.379999999997</v>
      </c>
      <c r="U473" s="22"/>
      <c r="V473" s="22"/>
      <c r="W473" s="22"/>
      <c r="X473" s="22"/>
      <c r="Y473" s="22"/>
      <c r="Z473" s="22"/>
      <c r="AA473" s="22"/>
      <c r="AB473" s="22"/>
      <c r="AC473" s="22">
        <v>15606.76</v>
      </c>
      <c r="AD473" s="22"/>
      <c r="AE473" s="22"/>
      <c r="AF473" s="22"/>
      <c r="AG473" s="22"/>
      <c r="AH473" s="22"/>
      <c r="AI473" s="22"/>
      <c r="AJ473" s="22"/>
      <c r="AK473" s="22"/>
      <c r="AL473" s="22"/>
      <c r="AM473" s="22"/>
      <c r="AN473" s="22"/>
      <c r="AO473" s="22"/>
      <c r="AP473" s="22"/>
      <c r="AQ473" s="22"/>
      <c r="AR473" s="22"/>
      <c r="AS473" s="22"/>
      <c r="AT473" s="22"/>
      <c r="AU473" s="22"/>
      <c r="AV473" s="22"/>
      <c r="AW473" s="22"/>
      <c r="AX473" s="22"/>
      <c r="AY473" s="22"/>
      <c r="AZ473" s="22"/>
      <c r="BA473" s="22"/>
      <c r="BB473" s="22"/>
      <c r="BC473" s="22"/>
      <c r="BD473" s="22"/>
      <c r="BE473" s="22"/>
      <c r="BF473" s="22"/>
      <c r="BG473" s="22"/>
      <c r="BH473" s="22"/>
      <c r="BI473" s="22"/>
      <c r="BJ473" s="22"/>
      <c r="BK473" s="22"/>
      <c r="BL473" s="22"/>
      <c r="BM473" s="22"/>
      <c r="BN473" s="22"/>
      <c r="BO473" s="22"/>
      <c r="BP473" s="22"/>
      <c r="BQ473" s="22"/>
      <c r="BR473" s="22"/>
      <c r="BS473" s="22"/>
      <c r="BT473" s="22"/>
      <c r="BU473" s="22"/>
      <c r="BV473" s="22"/>
      <c r="BW473" s="22"/>
      <c r="BX473" s="22"/>
      <c r="BY473" s="22"/>
      <c r="BZ473" s="22"/>
      <c r="CA473" s="22"/>
      <c r="CB473" s="22"/>
      <c r="CC473" s="22"/>
      <c r="CD473" s="22"/>
      <c r="CE473" s="22"/>
      <c r="CF473" s="22"/>
      <c r="CG473" s="22"/>
      <c r="CH473" s="22"/>
      <c r="CI473" s="22"/>
      <c r="CJ473" s="22"/>
      <c r="CK473" s="22"/>
      <c r="CL473" s="22"/>
      <c r="CM473" s="22"/>
      <c r="CN473" s="22"/>
      <c r="CO473" s="22"/>
      <c r="CP473" s="22"/>
      <c r="CQ473" s="23"/>
    </row>
    <row r="474" spans="1:95" x14ac:dyDescent="0.2">
      <c r="A474" s="5" t="s">
        <v>550</v>
      </c>
      <c r="B474" s="20">
        <f t="shared" si="9"/>
        <v>1452.28</v>
      </c>
      <c r="C474" s="21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>
        <v>1452.28</v>
      </c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  <c r="AH474" s="22"/>
      <c r="AI474" s="22"/>
      <c r="AJ474" s="22"/>
      <c r="AK474" s="22"/>
      <c r="AL474" s="22"/>
      <c r="AM474" s="22"/>
      <c r="AN474" s="22"/>
      <c r="AO474" s="22"/>
      <c r="AP474" s="22"/>
      <c r="AQ474" s="22"/>
      <c r="AR474" s="22"/>
      <c r="AS474" s="22"/>
      <c r="AT474" s="22"/>
      <c r="AU474" s="22"/>
      <c r="AV474" s="22"/>
      <c r="AW474" s="22"/>
      <c r="AX474" s="22"/>
      <c r="AY474" s="22"/>
      <c r="AZ474" s="22"/>
      <c r="BA474" s="22"/>
      <c r="BB474" s="22"/>
      <c r="BC474" s="22"/>
      <c r="BD474" s="22"/>
      <c r="BE474" s="22"/>
      <c r="BF474" s="22"/>
      <c r="BG474" s="22"/>
      <c r="BH474" s="22"/>
      <c r="BI474" s="22"/>
      <c r="BJ474" s="22"/>
      <c r="BK474" s="22"/>
      <c r="BL474" s="22"/>
      <c r="BM474" s="22"/>
      <c r="BN474" s="22"/>
      <c r="BO474" s="22"/>
      <c r="BP474" s="22"/>
      <c r="BQ474" s="22"/>
      <c r="BR474" s="22"/>
      <c r="BS474" s="22"/>
      <c r="BT474" s="22"/>
      <c r="BU474" s="22"/>
      <c r="BV474" s="22"/>
      <c r="BW474" s="22"/>
      <c r="BX474" s="22"/>
      <c r="BY474" s="22"/>
      <c r="BZ474" s="22"/>
      <c r="CA474" s="22"/>
      <c r="CB474" s="22"/>
      <c r="CC474" s="22"/>
      <c r="CD474" s="22"/>
      <c r="CE474" s="22"/>
      <c r="CF474" s="22"/>
      <c r="CG474" s="22"/>
      <c r="CH474" s="22"/>
      <c r="CI474" s="22"/>
      <c r="CJ474" s="22"/>
      <c r="CK474" s="22"/>
      <c r="CL474" s="22"/>
      <c r="CM474" s="22"/>
      <c r="CN474" s="22"/>
      <c r="CO474" s="22"/>
      <c r="CP474" s="22"/>
      <c r="CQ474" s="23"/>
    </row>
    <row r="475" spans="1:95" x14ac:dyDescent="0.2">
      <c r="A475" s="5" t="s">
        <v>551</v>
      </c>
      <c r="B475" s="20">
        <f t="shared" si="9"/>
        <v>16833.54</v>
      </c>
      <c r="C475" s="21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  <c r="AH475" s="22"/>
      <c r="AI475" s="22"/>
      <c r="AJ475" s="22"/>
      <c r="AK475" s="22"/>
      <c r="AL475" s="22"/>
      <c r="AM475" s="22"/>
      <c r="AN475" s="22"/>
      <c r="AO475" s="22"/>
      <c r="AP475" s="22"/>
      <c r="AQ475" s="22"/>
      <c r="AR475" s="22"/>
      <c r="AS475" s="22"/>
      <c r="AT475" s="22"/>
      <c r="AU475" s="22"/>
      <c r="AV475" s="22"/>
      <c r="AW475" s="22"/>
      <c r="AX475" s="22"/>
      <c r="AY475" s="22"/>
      <c r="AZ475" s="22"/>
      <c r="BA475" s="22"/>
      <c r="BB475" s="22"/>
      <c r="BC475" s="22"/>
      <c r="BD475" s="22"/>
      <c r="BE475" s="22"/>
      <c r="BF475" s="22"/>
      <c r="BG475" s="22"/>
      <c r="BH475" s="22"/>
      <c r="BI475" s="22">
        <v>16833.54</v>
      </c>
      <c r="BJ475" s="22"/>
      <c r="BK475" s="22"/>
      <c r="BL475" s="22"/>
      <c r="BM475" s="22"/>
      <c r="BN475" s="22"/>
      <c r="BO475" s="22"/>
      <c r="BP475" s="22"/>
      <c r="BQ475" s="22"/>
      <c r="BR475" s="22"/>
      <c r="BS475" s="22"/>
      <c r="BT475" s="22"/>
      <c r="BU475" s="22"/>
      <c r="BV475" s="22"/>
      <c r="BW475" s="22"/>
      <c r="BX475" s="22"/>
      <c r="BY475" s="22"/>
      <c r="BZ475" s="22"/>
      <c r="CA475" s="22"/>
      <c r="CB475" s="22"/>
      <c r="CC475" s="22"/>
      <c r="CD475" s="22"/>
      <c r="CE475" s="22"/>
      <c r="CF475" s="22"/>
      <c r="CG475" s="22"/>
      <c r="CH475" s="22"/>
      <c r="CI475" s="22"/>
      <c r="CJ475" s="22"/>
      <c r="CK475" s="22"/>
      <c r="CL475" s="22"/>
      <c r="CM475" s="22"/>
      <c r="CN475" s="22"/>
      <c r="CO475" s="22"/>
      <c r="CP475" s="22"/>
      <c r="CQ475" s="23"/>
    </row>
    <row r="476" spans="1:95" x14ac:dyDescent="0.2">
      <c r="A476" s="5" t="s">
        <v>552</v>
      </c>
      <c r="B476" s="20">
        <f t="shared" si="9"/>
        <v>2137.8000000000002</v>
      </c>
      <c r="C476" s="21"/>
      <c r="D476" s="22"/>
      <c r="E476" s="22"/>
      <c r="F476" s="22"/>
      <c r="G476" s="22"/>
      <c r="H476" s="22">
        <v>2137.8000000000002</v>
      </c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22"/>
      <c r="AI476" s="22"/>
      <c r="AJ476" s="22"/>
      <c r="AK476" s="22"/>
      <c r="AL476" s="22"/>
      <c r="AM476" s="22"/>
      <c r="AN476" s="22"/>
      <c r="AO476" s="22"/>
      <c r="AP476" s="22"/>
      <c r="AQ476" s="22"/>
      <c r="AR476" s="22"/>
      <c r="AS476" s="22"/>
      <c r="AT476" s="22"/>
      <c r="AU476" s="22"/>
      <c r="AV476" s="22"/>
      <c r="AW476" s="22"/>
      <c r="AX476" s="22"/>
      <c r="AY476" s="22"/>
      <c r="AZ476" s="22"/>
      <c r="BA476" s="22"/>
      <c r="BB476" s="22"/>
      <c r="BC476" s="22"/>
      <c r="BD476" s="22"/>
      <c r="BE476" s="22"/>
      <c r="BF476" s="22"/>
      <c r="BG476" s="22"/>
      <c r="BH476" s="22"/>
      <c r="BI476" s="22"/>
      <c r="BJ476" s="22"/>
      <c r="BK476" s="22"/>
      <c r="BL476" s="22"/>
      <c r="BM476" s="22"/>
      <c r="BN476" s="22"/>
      <c r="BO476" s="22"/>
      <c r="BP476" s="22"/>
      <c r="BQ476" s="22"/>
      <c r="BR476" s="22"/>
      <c r="BS476" s="22"/>
      <c r="BT476" s="22"/>
      <c r="BU476" s="22"/>
      <c r="BV476" s="22"/>
      <c r="BW476" s="22"/>
      <c r="BX476" s="22"/>
      <c r="BY476" s="22"/>
      <c r="BZ476" s="22"/>
      <c r="CA476" s="22"/>
      <c r="CB476" s="22"/>
      <c r="CC476" s="22"/>
      <c r="CD476" s="22"/>
      <c r="CE476" s="22"/>
      <c r="CF476" s="22"/>
      <c r="CG476" s="22"/>
      <c r="CH476" s="22"/>
      <c r="CI476" s="22"/>
      <c r="CJ476" s="22"/>
      <c r="CK476" s="22"/>
      <c r="CL476" s="22"/>
      <c r="CM476" s="22"/>
      <c r="CN476" s="22"/>
      <c r="CO476" s="22"/>
      <c r="CP476" s="22"/>
      <c r="CQ476" s="23"/>
    </row>
    <row r="477" spans="1:95" x14ac:dyDescent="0.2">
      <c r="A477" s="5" t="s">
        <v>553</v>
      </c>
      <c r="B477" s="20">
        <f t="shared" si="9"/>
        <v>3372.5</v>
      </c>
      <c r="C477" s="21"/>
      <c r="D477" s="22"/>
      <c r="E477" s="22"/>
      <c r="F477" s="22"/>
      <c r="G477" s="22"/>
      <c r="H477" s="22">
        <v>3372.5</v>
      </c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  <c r="AH477" s="22"/>
      <c r="AI477" s="22"/>
      <c r="AJ477" s="22"/>
      <c r="AK477" s="22"/>
      <c r="AL477" s="22"/>
      <c r="AM477" s="22"/>
      <c r="AN477" s="22"/>
      <c r="AO477" s="22"/>
      <c r="AP477" s="22"/>
      <c r="AQ477" s="22"/>
      <c r="AR477" s="22"/>
      <c r="AS477" s="22"/>
      <c r="AT477" s="22"/>
      <c r="AU477" s="22"/>
      <c r="AV477" s="22"/>
      <c r="AW477" s="22"/>
      <c r="AX477" s="22"/>
      <c r="AY477" s="22"/>
      <c r="AZ477" s="22"/>
      <c r="BA477" s="22"/>
      <c r="BB477" s="22"/>
      <c r="BC477" s="22"/>
      <c r="BD477" s="22"/>
      <c r="BE477" s="22"/>
      <c r="BF477" s="22"/>
      <c r="BG477" s="22"/>
      <c r="BH477" s="22"/>
      <c r="BI477" s="22"/>
      <c r="BJ477" s="22"/>
      <c r="BK477" s="22"/>
      <c r="BL477" s="22"/>
      <c r="BM477" s="22"/>
      <c r="BN477" s="22"/>
      <c r="BO477" s="22"/>
      <c r="BP477" s="22"/>
      <c r="BQ477" s="22"/>
      <c r="BR477" s="22"/>
      <c r="BS477" s="22"/>
      <c r="BT477" s="22"/>
      <c r="BU477" s="22"/>
      <c r="BV477" s="22"/>
      <c r="BW477" s="22"/>
      <c r="BX477" s="22"/>
      <c r="BY477" s="22"/>
      <c r="BZ477" s="22"/>
      <c r="CA477" s="22"/>
      <c r="CB477" s="22"/>
      <c r="CC477" s="22"/>
      <c r="CD477" s="22"/>
      <c r="CE477" s="22"/>
      <c r="CF477" s="22"/>
      <c r="CG477" s="22"/>
      <c r="CH477" s="22"/>
      <c r="CI477" s="22"/>
      <c r="CJ477" s="22"/>
      <c r="CK477" s="22"/>
      <c r="CL477" s="22"/>
      <c r="CM477" s="22"/>
      <c r="CN477" s="22"/>
      <c r="CO477" s="22"/>
      <c r="CP477" s="22"/>
      <c r="CQ477" s="23"/>
    </row>
    <row r="478" spans="1:95" x14ac:dyDescent="0.2">
      <c r="A478" s="5" t="s">
        <v>554</v>
      </c>
      <c r="B478" s="20">
        <f t="shared" si="9"/>
        <v>14213.66</v>
      </c>
      <c r="C478" s="21">
        <v>14213.66</v>
      </c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  <c r="AH478" s="22"/>
      <c r="AI478" s="22"/>
      <c r="AJ478" s="22"/>
      <c r="AK478" s="22"/>
      <c r="AL478" s="22"/>
      <c r="AM478" s="22"/>
      <c r="AN478" s="22"/>
      <c r="AO478" s="22"/>
      <c r="AP478" s="22"/>
      <c r="AQ478" s="22"/>
      <c r="AR478" s="22"/>
      <c r="AS478" s="22"/>
      <c r="AT478" s="22"/>
      <c r="AU478" s="22"/>
      <c r="AV478" s="22"/>
      <c r="AW478" s="22"/>
      <c r="AX478" s="22"/>
      <c r="AY478" s="22"/>
      <c r="AZ478" s="22"/>
      <c r="BA478" s="22"/>
      <c r="BB478" s="22"/>
      <c r="BC478" s="22"/>
      <c r="BD478" s="22"/>
      <c r="BE478" s="22"/>
      <c r="BF478" s="22"/>
      <c r="BG478" s="22"/>
      <c r="BH478" s="22"/>
      <c r="BI478" s="22"/>
      <c r="BJ478" s="22"/>
      <c r="BK478" s="22"/>
      <c r="BL478" s="22"/>
      <c r="BM478" s="22"/>
      <c r="BN478" s="22"/>
      <c r="BO478" s="22"/>
      <c r="BP478" s="22"/>
      <c r="BQ478" s="22"/>
      <c r="BR478" s="22"/>
      <c r="BS478" s="22"/>
      <c r="BT478" s="22"/>
      <c r="BU478" s="22"/>
      <c r="BV478" s="22"/>
      <c r="BW478" s="22"/>
      <c r="BX478" s="22"/>
      <c r="BY478" s="22"/>
      <c r="BZ478" s="22"/>
      <c r="CA478" s="22"/>
      <c r="CB478" s="22"/>
      <c r="CC478" s="22"/>
      <c r="CD478" s="22"/>
      <c r="CE478" s="22"/>
      <c r="CF478" s="22"/>
      <c r="CG478" s="22"/>
      <c r="CH478" s="22"/>
      <c r="CI478" s="22"/>
      <c r="CJ478" s="22"/>
      <c r="CK478" s="22"/>
      <c r="CL478" s="22"/>
      <c r="CM478" s="22"/>
      <c r="CN478" s="22"/>
      <c r="CO478" s="22"/>
      <c r="CP478" s="22"/>
      <c r="CQ478" s="23"/>
    </row>
    <row r="479" spans="1:95" x14ac:dyDescent="0.2">
      <c r="A479" s="5" t="s">
        <v>555</v>
      </c>
      <c r="B479" s="20">
        <f t="shared" si="9"/>
        <v>11189.36</v>
      </c>
      <c r="C479" s="21">
        <v>11189.36</v>
      </c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  <c r="AH479" s="22"/>
      <c r="AI479" s="22"/>
      <c r="AJ479" s="22"/>
      <c r="AK479" s="22"/>
      <c r="AL479" s="22"/>
      <c r="AM479" s="22"/>
      <c r="AN479" s="22"/>
      <c r="AO479" s="22"/>
      <c r="AP479" s="22"/>
      <c r="AQ479" s="22"/>
      <c r="AR479" s="22"/>
      <c r="AS479" s="22"/>
      <c r="AT479" s="22"/>
      <c r="AU479" s="22"/>
      <c r="AV479" s="22"/>
      <c r="AW479" s="22"/>
      <c r="AX479" s="22"/>
      <c r="AY479" s="22"/>
      <c r="AZ479" s="22"/>
      <c r="BA479" s="22"/>
      <c r="BB479" s="22"/>
      <c r="BC479" s="22"/>
      <c r="BD479" s="22"/>
      <c r="BE479" s="22"/>
      <c r="BF479" s="22"/>
      <c r="BG479" s="22"/>
      <c r="BH479" s="22"/>
      <c r="BI479" s="22"/>
      <c r="BJ479" s="22"/>
      <c r="BK479" s="22"/>
      <c r="BL479" s="22"/>
      <c r="BM479" s="22"/>
      <c r="BN479" s="22"/>
      <c r="BO479" s="22"/>
      <c r="BP479" s="22"/>
      <c r="BQ479" s="22"/>
      <c r="BR479" s="22"/>
      <c r="BS479" s="22"/>
      <c r="BT479" s="22"/>
      <c r="BU479" s="22"/>
      <c r="BV479" s="22"/>
      <c r="BW479" s="22"/>
      <c r="BX479" s="22"/>
      <c r="BY479" s="22"/>
      <c r="BZ479" s="22"/>
      <c r="CA479" s="22"/>
      <c r="CB479" s="22"/>
      <c r="CC479" s="22"/>
      <c r="CD479" s="22"/>
      <c r="CE479" s="22"/>
      <c r="CF479" s="22"/>
      <c r="CG479" s="22"/>
      <c r="CH479" s="22"/>
      <c r="CI479" s="22"/>
      <c r="CJ479" s="22"/>
      <c r="CK479" s="22"/>
      <c r="CL479" s="22"/>
      <c r="CM479" s="22"/>
      <c r="CN479" s="22"/>
      <c r="CO479" s="22"/>
      <c r="CP479" s="22"/>
      <c r="CQ479" s="23"/>
    </row>
    <row r="480" spans="1:95" x14ac:dyDescent="0.2">
      <c r="A480" s="5" t="s">
        <v>556</v>
      </c>
      <c r="B480" s="20">
        <f t="shared" si="9"/>
        <v>15273.21</v>
      </c>
      <c r="C480" s="21">
        <v>15273.21</v>
      </c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  <c r="AH480" s="22"/>
      <c r="AI480" s="22"/>
      <c r="AJ480" s="22"/>
      <c r="AK480" s="22"/>
      <c r="AL480" s="22"/>
      <c r="AM480" s="22"/>
      <c r="AN480" s="22"/>
      <c r="AO480" s="22"/>
      <c r="AP480" s="22"/>
      <c r="AQ480" s="22"/>
      <c r="AR480" s="22"/>
      <c r="AS480" s="22"/>
      <c r="AT480" s="22"/>
      <c r="AU480" s="22"/>
      <c r="AV480" s="22"/>
      <c r="AW480" s="22"/>
      <c r="AX480" s="22"/>
      <c r="AY480" s="22"/>
      <c r="AZ480" s="22"/>
      <c r="BA480" s="22"/>
      <c r="BB480" s="22"/>
      <c r="BC480" s="22"/>
      <c r="BD480" s="22"/>
      <c r="BE480" s="22"/>
      <c r="BF480" s="22"/>
      <c r="BG480" s="22"/>
      <c r="BH480" s="22"/>
      <c r="BI480" s="22"/>
      <c r="BJ480" s="22"/>
      <c r="BK480" s="22"/>
      <c r="BL480" s="22"/>
      <c r="BM480" s="22"/>
      <c r="BN480" s="22"/>
      <c r="BO480" s="22"/>
      <c r="BP480" s="22"/>
      <c r="BQ480" s="22"/>
      <c r="BR480" s="22"/>
      <c r="BS480" s="22"/>
      <c r="BT480" s="22"/>
      <c r="BU480" s="22"/>
      <c r="BV480" s="22"/>
      <c r="BW480" s="22"/>
      <c r="BX480" s="22"/>
      <c r="BY480" s="22"/>
      <c r="BZ480" s="22"/>
      <c r="CA480" s="22"/>
      <c r="CB480" s="22"/>
      <c r="CC480" s="22"/>
      <c r="CD480" s="22"/>
      <c r="CE480" s="22"/>
      <c r="CF480" s="22"/>
      <c r="CG480" s="22"/>
      <c r="CH480" s="22"/>
      <c r="CI480" s="22"/>
      <c r="CJ480" s="22"/>
      <c r="CK480" s="22"/>
      <c r="CL480" s="22"/>
      <c r="CM480" s="22"/>
      <c r="CN480" s="22"/>
      <c r="CO480" s="22"/>
      <c r="CP480" s="22"/>
      <c r="CQ480" s="23"/>
    </row>
    <row r="481" spans="1:95" x14ac:dyDescent="0.2">
      <c r="A481" s="5" t="s">
        <v>557</v>
      </c>
      <c r="B481" s="20">
        <f t="shared" si="9"/>
        <v>7536.3499999999995</v>
      </c>
      <c r="C481" s="21">
        <v>1287.77</v>
      </c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>
        <v>5568.79</v>
      </c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  <c r="AH481" s="22"/>
      <c r="AI481" s="22"/>
      <c r="AJ481" s="22"/>
      <c r="AK481" s="22"/>
      <c r="AL481" s="22"/>
      <c r="AM481" s="22">
        <v>679.79</v>
      </c>
      <c r="AN481" s="22"/>
      <c r="AO481" s="22"/>
      <c r="AP481" s="22"/>
      <c r="AQ481" s="22"/>
      <c r="AR481" s="22"/>
      <c r="AS481" s="22"/>
      <c r="AT481" s="22"/>
      <c r="AU481" s="22"/>
      <c r="AV481" s="22"/>
      <c r="AW481" s="22"/>
      <c r="AX481" s="22"/>
      <c r="AY481" s="22"/>
      <c r="AZ481" s="22"/>
      <c r="BA481" s="22"/>
      <c r="BB481" s="22"/>
      <c r="BC481" s="22"/>
      <c r="BD481" s="22"/>
      <c r="BE481" s="22"/>
      <c r="BF481" s="22"/>
      <c r="BG481" s="22"/>
      <c r="BH481" s="22"/>
      <c r="BI481" s="22"/>
      <c r="BJ481" s="22"/>
      <c r="BK481" s="22"/>
      <c r="BL481" s="22"/>
      <c r="BM481" s="22"/>
      <c r="BN481" s="22"/>
      <c r="BO481" s="22"/>
      <c r="BP481" s="22"/>
      <c r="BQ481" s="22"/>
      <c r="BR481" s="22"/>
      <c r="BS481" s="22"/>
      <c r="BT481" s="22"/>
      <c r="BU481" s="22"/>
      <c r="BV481" s="22"/>
      <c r="BW481" s="22"/>
      <c r="BX481" s="22"/>
      <c r="BY481" s="22"/>
      <c r="BZ481" s="22"/>
      <c r="CA481" s="22"/>
      <c r="CB481" s="22"/>
      <c r="CC481" s="22"/>
      <c r="CD481" s="22"/>
      <c r="CE481" s="22"/>
      <c r="CF481" s="22"/>
      <c r="CG481" s="22"/>
      <c r="CH481" s="22"/>
      <c r="CI481" s="22"/>
      <c r="CJ481" s="22"/>
      <c r="CK481" s="22"/>
      <c r="CL481" s="22"/>
      <c r="CM481" s="22"/>
      <c r="CN481" s="22"/>
      <c r="CO481" s="22"/>
      <c r="CP481" s="22"/>
      <c r="CQ481" s="23"/>
    </row>
    <row r="482" spans="1:95" x14ac:dyDescent="0.2">
      <c r="A482" s="5" t="s">
        <v>558</v>
      </c>
      <c r="B482" s="20">
        <f t="shared" si="9"/>
        <v>6123.91</v>
      </c>
      <c r="C482" s="21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  <c r="AI482" s="22"/>
      <c r="AJ482" s="22"/>
      <c r="AK482" s="22"/>
      <c r="AL482" s="22"/>
      <c r="AM482" s="22">
        <v>1817.36</v>
      </c>
      <c r="AN482" s="22"/>
      <c r="AO482" s="22"/>
      <c r="AP482" s="22"/>
      <c r="AQ482" s="22"/>
      <c r="AR482" s="22"/>
      <c r="AS482" s="22"/>
      <c r="AT482" s="22">
        <v>400.55</v>
      </c>
      <c r="AU482" s="22"/>
      <c r="AV482" s="22"/>
      <c r="AW482" s="22"/>
      <c r="AX482" s="22"/>
      <c r="AY482" s="22"/>
      <c r="AZ482" s="22"/>
      <c r="BA482" s="22"/>
      <c r="BB482" s="22"/>
      <c r="BC482" s="22"/>
      <c r="BD482" s="22"/>
      <c r="BE482" s="22"/>
      <c r="BF482" s="22"/>
      <c r="BG482" s="22"/>
      <c r="BH482" s="22"/>
      <c r="BI482" s="22"/>
      <c r="BJ482" s="22"/>
      <c r="BK482" s="22"/>
      <c r="BL482" s="22"/>
      <c r="BM482" s="22"/>
      <c r="BN482" s="22"/>
      <c r="BO482" s="22"/>
      <c r="BP482" s="22"/>
      <c r="BQ482" s="22"/>
      <c r="BR482" s="22">
        <v>3906</v>
      </c>
      <c r="BS482" s="22"/>
      <c r="BT482" s="22"/>
      <c r="BU482" s="22"/>
      <c r="BV482" s="22"/>
      <c r="BW482" s="22"/>
      <c r="BX482" s="22"/>
      <c r="BY482" s="22"/>
      <c r="BZ482" s="22"/>
      <c r="CA482" s="22"/>
      <c r="CB482" s="22"/>
      <c r="CC482" s="22"/>
      <c r="CD482" s="22"/>
      <c r="CE482" s="22"/>
      <c r="CF482" s="22"/>
      <c r="CG482" s="22"/>
      <c r="CH482" s="22"/>
      <c r="CI482" s="22"/>
      <c r="CJ482" s="22"/>
      <c r="CK482" s="22"/>
      <c r="CL482" s="22"/>
      <c r="CM482" s="22"/>
      <c r="CN482" s="22"/>
      <c r="CO482" s="22"/>
      <c r="CP482" s="22"/>
      <c r="CQ482" s="23"/>
    </row>
    <row r="483" spans="1:95" x14ac:dyDescent="0.2">
      <c r="A483" s="5" t="s">
        <v>559</v>
      </c>
      <c r="B483" s="20">
        <f t="shared" si="9"/>
        <v>3780</v>
      </c>
      <c r="C483" s="21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  <c r="AH483" s="22"/>
      <c r="AI483" s="22"/>
      <c r="AJ483" s="22"/>
      <c r="AK483" s="22"/>
      <c r="AL483" s="22"/>
      <c r="AM483" s="22"/>
      <c r="AN483" s="22"/>
      <c r="AO483" s="22"/>
      <c r="AP483" s="22"/>
      <c r="AQ483" s="22"/>
      <c r="AR483" s="22"/>
      <c r="AS483" s="22"/>
      <c r="AT483" s="22"/>
      <c r="AU483" s="22"/>
      <c r="AV483" s="22"/>
      <c r="AW483" s="22"/>
      <c r="AX483" s="22"/>
      <c r="AY483" s="22"/>
      <c r="AZ483" s="22"/>
      <c r="BA483" s="22"/>
      <c r="BB483" s="22"/>
      <c r="BC483" s="22"/>
      <c r="BD483" s="22"/>
      <c r="BE483" s="22"/>
      <c r="BF483" s="22"/>
      <c r="BG483" s="22"/>
      <c r="BH483" s="22"/>
      <c r="BI483" s="22"/>
      <c r="BJ483" s="22"/>
      <c r="BK483" s="22"/>
      <c r="BL483" s="22"/>
      <c r="BM483" s="22"/>
      <c r="BN483" s="22"/>
      <c r="BO483" s="22"/>
      <c r="BP483" s="22"/>
      <c r="BQ483" s="22"/>
      <c r="BR483" s="22">
        <v>3780</v>
      </c>
      <c r="BS483" s="22"/>
      <c r="BT483" s="22"/>
      <c r="BU483" s="22"/>
      <c r="BV483" s="22"/>
      <c r="BW483" s="22"/>
      <c r="BX483" s="22"/>
      <c r="BY483" s="22"/>
      <c r="BZ483" s="22"/>
      <c r="CA483" s="22"/>
      <c r="CB483" s="22"/>
      <c r="CC483" s="22"/>
      <c r="CD483" s="22"/>
      <c r="CE483" s="22"/>
      <c r="CF483" s="22"/>
      <c r="CG483" s="22"/>
      <c r="CH483" s="22"/>
      <c r="CI483" s="22"/>
      <c r="CJ483" s="22"/>
      <c r="CK483" s="22"/>
      <c r="CL483" s="22"/>
      <c r="CM483" s="22"/>
      <c r="CN483" s="22"/>
      <c r="CO483" s="22"/>
      <c r="CP483" s="22"/>
      <c r="CQ483" s="23"/>
    </row>
    <row r="484" spans="1:95" x14ac:dyDescent="0.2">
      <c r="A484" s="5" t="s">
        <v>560</v>
      </c>
      <c r="B484" s="20">
        <f t="shared" si="9"/>
        <v>793.9</v>
      </c>
      <c r="C484" s="21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  <c r="AH484" s="22"/>
      <c r="AI484" s="22"/>
      <c r="AJ484" s="22"/>
      <c r="AK484" s="22"/>
      <c r="AL484" s="22"/>
      <c r="AM484" s="22"/>
      <c r="AN484" s="22"/>
      <c r="AO484" s="22"/>
      <c r="AP484" s="22"/>
      <c r="AQ484" s="22"/>
      <c r="AR484" s="22"/>
      <c r="AS484" s="22"/>
      <c r="AT484" s="22"/>
      <c r="AU484" s="22"/>
      <c r="AV484" s="22"/>
      <c r="AW484" s="22"/>
      <c r="AX484" s="22"/>
      <c r="AY484" s="22"/>
      <c r="AZ484" s="22"/>
      <c r="BA484" s="22"/>
      <c r="BB484" s="22"/>
      <c r="BC484" s="22"/>
      <c r="BD484" s="22"/>
      <c r="BE484" s="22"/>
      <c r="BF484" s="22"/>
      <c r="BG484" s="22"/>
      <c r="BH484" s="22"/>
      <c r="BI484" s="22"/>
      <c r="BJ484" s="22"/>
      <c r="BK484" s="22"/>
      <c r="BL484" s="22"/>
      <c r="BM484" s="22"/>
      <c r="BN484" s="22"/>
      <c r="BO484" s="22"/>
      <c r="BP484" s="22"/>
      <c r="BQ484" s="22"/>
      <c r="BR484" s="22"/>
      <c r="BS484" s="22"/>
      <c r="BT484" s="22"/>
      <c r="BU484" s="22"/>
      <c r="BV484" s="22"/>
      <c r="BW484" s="22"/>
      <c r="BX484" s="22">
        <v>793.9</v>
      </c>
      <c r="BY484" s="22"/>
      <c r="BZ484" s="22"/>
      <c r="CA484" s="22"/>
      <c r="CB484" s="22"/>
      <c r="CC484" s="22"/>
      <c r="CD484" s="22"/>
      <c r="CE484" s="22"/>
      <c r="CF484" s="22"/>
      <c r="CG484" s="22"/>
      <c r="CH484" s="22"/>
      <c r="CI484" s="22"/>
      <c r="CJ484" s="22"/>
      <c r="CK484" s="22"/>
      <c r="CL484" s="22"/>
      <c r="CM484" s="22"/>
      <c r="CN484" s="22"/>
      <c r="CO484" s="22"/>
      <c r="CP484" s="22"/>
      <c r="CQ484" s="23"/>
    </row>
    <row r="485" spans="1:95" x14ac:dyDescent="0.2">
      <c r="A485" s="5" t="s">
        <v>561</v>
      </c>
      <c r="B485" s="20">
        <f t="shared" si="9"/>
        <v>339</v>
      </c>
      <c r="C485" s="21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  <c r="AH485" s="22"/>
      <c r="AI485" s="22"/>
      <c r="AJ485" s="22"/>
      <c r="AK485" s="22"/>
      <c r="AL485" s="22"/>
      <c r="AM485" s="22"/>
      <c r="AN485" s="22"/>
      <c r="AO485" s="22"/>
      <c r="AP485" s="22"/>
      <c r="AQ485" s="22"/>
      <c r="AR485" s="22"/>
      <c r="AS485" s="22"/>
      <c r="AT485" s="22"/>
      <c r="AU485" s="22"/>
      <c r="AV485" s="22"/>
      <c r="AW485" s="22"/>
      <c r="AX485" s="22"/>
      <c r="AY485" s="22"/>
      <c r="AZ485" s="22"/>
      <c r="BA485" s="22"/>
      <c r="BB485" s="22"/>
      <c r="BC485" s="22"/>
      <c r="BD485" s="22"/>
      <c r="BE485" s="22"/>
      <c r="BF485" s="22"/>
      <c r="BG485" s="22"/>
      <c r="BH485" s="22"/>
      <c r="BI485" s="22"/>
      <c r="BJ485" s="22"/>
      <c r="BK485" s="22"/>
      <c r="BL485" s="22"/>
      <c r="BM485" s="22"/>
      <c r="BN485" s="22"/>
      <c r="BO485" s="22"/>
      <c r="BP485" s="22"/>
      <c r="BQ485" s="22"/>
      <c r="BR485" s="22"/>
      <c r="BS485" s="22"/>
      <c r="BT485" s="22"/>
      <c r="BU485" s="22"/>
      <c r="BV485" s="22"/>
      <c r="BW485" s="22"/>
      <c r="BX485" s="22">
        <v>339</v>
      </c>
      <c r="BY485" s="22"/>
      <c r="BZ485" s="22"/>
      <c r="CA485" s="22"/>
      <c r="CB485" s="22"/>
      <c r="CC485" s="22"/>
      <c r="CD485" s="22"/>
      <c r="CE485" s="22"/>
      <c r="CF485" s="22"/>
      <c r="CG485" s="22"/>
      <c r="CH485" s="22"/>
      <c r="CI485" s="22"/>
      <c r="CJ485" s="22"/>
      <c r="CK485" s="22"/>
      <c r="CL485" s="22"/>
      <c r="CM485" s="22"/>
      <c r="CN485" s="22"/>
      <c r="CO485" s="22"/>
      <c r="CP485" s="22"/>
      <c r="CQ485" s="23"/>
    </row>
    <row r="486" spans="1:95" x14ac:dyDescent="0.2">
      <c r="A486" s="5" t="s">
        <v>562</v>
      </c>
      <c r="B486" s="20">
        <f t="shared" si="9"/>
        <v>50</v>
      </c>
      <c r="C486" s="21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  <c r="AH486" s="22"/>
      <c r="AI486" s="22"/>
      <c r="AJ486" s="22"/>
      <c r="AK486" s="22"/>
      <c r="AL486" s="22"/>
      <c r="AM486" s="22"/>
      <c r="AN486" s="22"/>
      <c r="AO486" s="22"/>
      <c r="AP486" s="22"/>
      <c r="AQ486" s="22"/>
      <c r="AR486" s="22"/>
      <c r="AS486" s="22"/>
      <c r="AT486" s="22"/>
      <c r="AU486" s="22"/>
      <c r="AV486" s="22"/>
      <c r="AW486" s="22"/>
      <c r="AX486" s="22"/>
      <c r="AY486" s="22"/>
      <c r="AZ486" s="22"/>
      <c r="BA486" s="22"/>
      <c r="BB486" s="22"/>
      <c r="BC486" s="22"/>
      <c r="BD486" s="22"/>
      <c r="BE486" s="22"/>
      <c r="BF486" s="22"/>
      <c r="BG486" s="22"/>
      <c r="BH486" s="22"/>
      <c r="BI486" s="22"/>
      <c r="BJ486" s="22"/>
      <c r="BK486" s="22"/>
      <c r="BL486" s="22"/>
      <c r="BM486" s="22"/>
      <c r="BN486" s="22"/>
      <c r="BO486" s="22"/>
      <c r="BP486" s="22"/>
      <c r="BQ486" s="22"/>
      <c r="BR486" s="22">
        <v>50</v>
      </c>
      <c r="BS486" s="22"/>
      <c r="BT486" s="22"/>
      <c r="BU486" s="22"/>
      <c r="BV486" s="22"/>
      <c r="BW486" s="22"/>
      <c r="BX486" s="22"/>
      <c r="BY486" s="22"/>
      <c r="BZ486" s="22"/>
      <c r="CA486" s="22"/>
      <c r="CB486" s="22"/>
      <c r="CC486" s="22"/>
      <c r="CD486" s="22"/>
      <c r="CE486" s="22"/>
      <c r="CF486" s="22"/>
      <c r="CG486" s="22"/>
      <c r="CH486" s="22"/>
      <c r="CI486" s="22"/>
      <c r="CJ486" s="22"/>
      <c r="CK486" s="22"/>
      <c r="CL486" s="22"/>
      <c r="CM486" s="22"/>
      <c r="CN486" s="22"/>
      <c r="CO486" s="22"/>
      <c r="CP486" s="22"/>
      <c r="CQ486" s="23"/>
    </row>
    <row r="487" spans="1:95" x14ac:dyDescent="0.2">
      <c r="A487" s="5" t="s">
        <v>563</v>
      </c>
      <c r="B487" s="20">
        <f t="shared" si="9"/>
        <v>5805</v>
      </c>
      <c r="C487" s="21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22"/>
      <c r="AI487" s="22"/>
      <c r="AJ487" s="22"/>
      <c r="AK487" s="22"/>
      <c r="AL487" s="22"/>
      <c r="AM487" s="22"/>
      <c r="AN487" s="22"/>
      <c r="AO487" s="22"/>
      <c r="AP487" s="22"/>
      <c r="AQ487" s="22"/>
      <c r="AR487" s="22"/>
      <c r="AS487" s="22"/>
      <c r="AT487" s="22"/>
      <c r="AU487" s="22"/>
      <c r="AV487" s="22"/>
      <c r="AW487" s="22"/>
      <c r="AX487" s="22"/>
      <c r="AY487" s="22"/>
      <c r="AZ487" s="22"/>
      <c r="BA487" s="22"/>
      <c r="BB487" s="22"/>
      <c r="BC487" s="22"/>
      <c r="BD487" s="22"/>
      <c r="BE487" s="22"/>
      <c r="BF487" s="22"/>
      <c r="BG487" s="22"/>
      <c r="BH487" s="22">
        <v>5805</v>
      </c>
      <c r="BI487" s="22"/>
      <c r="BJ487" s="22"/>
      <c r="BK487" s="22"/>
      <c r="BL487" s="22"/>
      <c r="BM487" s="22"/>
      <c r="BN487" s="22"/>
      <c r="BO487" s="22"/>
      <c r="BP487" s="22"/>
      <c r="BQ487" s="22"/>
      <c r="BR487" s="22"/>
      <c r="BS487" s="22"/>
      <c r="BT487" s="22"/>
      <c r="BU487" s="22"/>
      <c r="BV487" s="22"/>
      <c r="BW487" s="22"/>
      <c r="BX487" s="22"/>
      <c r="BY487" s="22"/>
      <c r="BZ487" s="22"/>
      <c r="CA487" s="22"/>
      <c r="CB487" s="22"/>
      <c r="CC487" s="22"/>
      <c r="CD487" s="22"/>
      <c r="CE487" s="22"/>
      <c r="CF487" s="22"/>
      <c r="CG487" s="22"/>
      <c r="CH487" s="22"/>
      <c r="CI487" s="22"/>
      <c r="CJ487" s="22"/>
      <c r="CK487" s="22"/>
      <c r="CL487" s="22"/>
      <c r="CM487" s="22"/>
      <c r="CN487" s="22"/>
      <c r="CO487" s="22"/>
      <c r="CP487" s="22"/>
      <c r="CQ487" s="23"/>
    </row>
    <row r="488" spans="1:95" x14ac:dyDescent="0.2">
      <c r="A488" s="5" t="s">
        <v>564</v>
      </c>
      <c r="B488" s="20">
        <f t="shared" si="9"/>
        <v>5670</v>
      </c>
      <c r="C488" s="21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  <c r="AH488" s="22"/>
      <c r="AI488" s="22"/>
      <c r="AJ488" s="22"/>
      <c r="AK488" s="22"/>
      <c r="AL488" s="22"/>
      <c r="AM488" s="22"/>
      <c r="AN488" s="22"/>
      <c r="AO488" s="22"/>
      <c r="AP488" s="22"/>
      <c r="AQ488" s="22"/>
      <c r="AR488" s="22"/>
      <c r="AS488" s="22"/>
      <c r="AT488" s="22"/>
      <c r="AU488" s="22"/>
      <c r="AV488" s="22"/>
      <c r="AW488" s="22"/>
      <c r="AX488" s="22"/>
      <c r="AY488" s="22"/>
      <c r="AZ488" s="22"/>
      <c r="BA488" s="22"/>
      <c r="BB488" s="22"/>
      <c r="BC488" s="22"/>
      <c r="BD488" s="22"/>
      <c r="BE488" s="22"/>
      <c r="BF488" s="22"/>
      <c r="BG488" s="22"/>
      <c r="BH488" s="22">
        <v>5670</v>
      </c>
      <c r="BI488" s="22"/>
      <c r="BJ488" s="22"/>
      <c r="BK488" s="22"/>
      <c r="BL488" s="22"/>
      <c r="BM488" s="22"/>
      <c r="BN488" s="22"/>
      <c r="BO488" s="22"/>
      <c r="BP488" s="22"/>
      <c r="BQ488" s="22"/>
      <c r="BR488" s="22"/>
      <c r="BS488" s="22"/>
      <c r="BT488" s="22"/>
      <c r="BU488" s="22"/>
      <c r="BV488" s="22"/>
      <c r="BW488" s="22"/>
      <c r="BX488" s="22"/>
      <c r="BY488" s="22"/>
      <c r="BZ488" s="22"/>
      <c r="CA488" s="22"/>
      <c r="CB488" s="22"/>
      <c r="CC488" s="22"/>
      <c r="CD488" s="22"/>
      <c r="CE488" s="22"/>
      <c r="CF488" s="22"/>
      <c r="CG488" s="22"/>
      <c r="CH488" s="22"/>
      <c r="CI488" s="22"/>
      <c r="CJ488" s="22"/>
      <c r="CK488" s="22"/>
      <c r="CL488" s="22"/>
      <c r="CM488" s="22"/>
      <c r="CN488" s="22"/>
      <c r="CO488" s="22"/>
      <c r="CP488" s="22"/>
      <c r="CQ488" s="23"/>
    </row>
    <row r="489" spans="1:95" x14ac:dyDescent="0.2">
      <c r="A489" s="5" t="s">
        <v>565</v>
      </c>
      <c r="B489" s="20">
        <f t="shared" si="9"/>
        <v>6300</v>
      </c>
      <c r="C489" s="21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>
        <v>6300</v>
      </c>
      <c r="Z489" s="22"/>
      <c r="AA489" s="22"/>
      <c r="AB489" s="22"/>
      <c r="AC489" s="22"/>
      <c r="AD489" s="22"/>
      <c r="AE489" s="22"/>
      <c r="AF489" s="22"/>
      <c r="AG489" s="22"/>
      <c r="AH489" s="22"/>
      <c r="AI489" s="22"/>
      <c r="AJ489" s="22"/>
      <c r="AK489" s="22"/>
      <c r="AL489" s="22"/>
      <c r="AM489" s="22"/>
      <c r="AN489" s="22"/>
      <c r="AO489" s="22"/>
      <c r="AP489" s="22"/>
      <c r="AQ489" s="22"/>
      <c r="AR489" s="22"/>
      <c r="AS489" s="22"/>
      <c r="AT489" s="22"/>
      <c r="AU489" s="22"/>
      <c r="AV489" s="22"/>
      <c r="AW489" s="22"/>
      <c r="AX489" s="22"/>
      <c r="AY489" s="22"/>
      <c r="AZ489" s="22"/>
      <c r="BA489" s="22"/>
      <c r="BB489" s="22"/>
      <c r="BC489" s="22"/>
      <c r="BD489" s="22"/>
      <c r="BE489" s="22"/>
      <c r="BF489" s="22"/>
      <c r="BG489" s="22"/>
      <c r="BH489" s="22"/>
      <c r="BI489" s="22"/>
      <c r="BJ489" s="22"/>
      <c r="BK489" s="22"/>
      <c r="BL489" s="22"/>
      <c r="BM489" s="22"/>
      <c r="BN489" s="22"/>
      <c r="BO489" s="22"/>
      <c r="BP489" s="22"/>
      <c r="BQ489" s="22"/>
      <c r="BR489" s="22"/>
      <c r="BS489" s="22"/>
      <c r="BT489" s="22"/>
      <c r="BU489" s="22"/>
      <c r="BV489" s="22"/>
      <c r="BW489" s="22"/>
      <c r="BX489" s="22"/>
      <c r="BY489" s="22"/>
      <c r="BZ489" s="22"/>
      <c r="CA489" s="22"/>
      <c r="CB489" s="22"/>
      <c r="CC489" s="22"/>
      <c r="CD489" s="22"/>
      <c r="CE489" s="22"/>
      <c r="CF489" s="22"/>
      <c r="CG489" s="22"/>
      <c r="CH489" s="22"/>
      <c r="CI489" s="22"/>
      <c r="CJ489" s="22"/>
      <c r="CK489" s="22"/>
      <c r="CL489" s="22"/>
      <c r="CM489" s="22"/>
      <c r="CN489" s="22"/>
      <c r="CO489" s="22"/>
      <c r="CP489" s="22"/>
      <c r="CQ489" s="23"/>
    </row>
    <row r="490" spans="1:95" x14ac:dyDescent="0.2">
      <c r="A490" s="5" t="s">
        <v>566</v>
      </c>
      <c r="B490" s="20">
        <f t="shared" si="9"/>
        <v>14968.8</v>
      </c>
      <c r="C490" s="21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22"/>
      <c r="AI490" s="22"/>
      <c r="AJ490" s="22"/>
      <c r="AK490" s="22"/>
      <c r="AL490" s="22"/>
      <c r="AM490" s="22"/>
      <c r="AN490" s="22"/>
      <c r="AO490" s="22"/>
      <c r="AP490" s="22"/>
      <c r="AQ490" s="22"/>
      <c r="AR490" s="22"/>
      <c r="AS490" s="22"/>
      <c r="AT490" s="22"/>
      <c r="AU490" s="22"/>
      <c r="AV490" s="22"/>
      <c r="AW490" s="22"/>
      <c r="AX490" s="22"/>
      <c r="AY490" s="22"/>
      <c r="AZ490" s="22"/>
      <c r="BA490" s="22"/>
      <c r="BB490" s="22"/>
      <c r="BC490" s="22"/>
      <c r="BD490" s="22"/>
      <c r="BE490" s="22"/>
      <c r="BF490" s="22"/>
      <c r="BG490" s="22"/>
      <c r="BH490" s="22">
        <v>14968.8</v>
      </c>
      <c r="BI490" s="22"/>
      <c r="BJ490" s="22"/>
      <c r="BK490" s="22"/>
      <c r="BL490" s="22"/>
      <c r="BM490" s="22"/>
      <c r="BN490" s="22"/>
      <c r="BO490" s="22"/>
      <c r="BP490" s="22"/>
      <c r="BQ490" s="22"/>
      <c r="BR490" s="22"/>
      <c r="BS490" s="22"/>
      <c r="BT490" s="22"/>
      <c r="BU490" s="22"/>
      <c r="BV490" s="22"/>
      <c r="BW490" s="22"/>
      <c r="BX490" s="22"/>
      <c r="BY490" s="22"/>
      <c r="BZ490" s="22"/>
      <c r="CA490" s="22"/>
      <c r="CB490" s="22"/>
      <c r="CC490" s="22"/>
      <c r="CD490" s="22"/>
      <c r="CE490" s="22"/>
      <c r="CF490" s="22"/>
      <c r="CG490" s="22"/>
      <c r="CH490" s="22"/>
      <c r="CI490" s="22"/>
      <c r="CJ490" s="22"/>
      <c r="CK490" s="22"/>
      <c r="CL490" s="22"/>
      <c r="CM490" s="22"/>
      <c r="CN490" s="22"/>
      <c r="CO490" s="22"/>
      <c r="CP490" s="22"/>
      <c r="CQ490" s="23"/>
    </row>
    <row r="491" spans="1:95" x14ac:dyDescent="0.2">
      <c r="A491" s="5" t="s">
        <v>567</v>
      </c>
      <c r="B491" s="20">
        <f t="shared" si="9"/>
        <v>9522.4599999999991</v>
      </c>
      <c r="C491" s="21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>
        <v>9522.4599999999991</v>
      </c>
      <c r="Z491" s="22"/>
      <c r="AA491" s="22"/>
      <c r="AB491" s="22"/>
      <c r="AC491" s="22"/>
      <c r="AD491" s="22"/>
      <c r="AE491" s="22"/>
      <c r="AF491" s="22"/>
      <c r="AG491" s="22"/>
      <c r="AH491" s="22"/>
      <c r="AI491" s="22"/>
      <c r="AJ491" s="22"/>
      <c r="AK491" s="22"/>
      <c r="AL491" s="22"/>
      <c r="AM491" s="22"/>
      <c r="AN491" s="22"/>
      <c r="AO491" s="22"/>
      <c r="AP491" s="22"/>
      <c r="AQ491" s="22"/>
      <c r="AR491" s="22"/>
      <c r="AS491" s="22"/>
      <c r="AT491" s="22"/>
      <c r="AU491" s="22"/>
      <c r="AV491" s="22"/>
      <c r="AW491" s="22"/>
      <c r="AX491" s="22"/>
      <c r="AY491" s="22"/>
      <c r="AZ491" s="22"/>
      <c r="BA491" s="22"/>
      <c r="BB491" s="22"/>
      <c r="BC491" s="22"/>
      <c r="BD491" s="22"/>
      <c r="BE491" s="22"/>
      <c r="BF491" s="22"/>
      <c r="BG491" s="22"/>
      <c r="BH491" s="22"/>
      <c r="BI491" s="22"/>
      <c r="BJ491" s="22"/>
      <c r="BK491" s="22"/>
      <c r="BL491" s="22"/>
      <c r="BM491" s="22"/>
      <c r="BN491" s="22"/>
      <c r="BO491" s="22"/>
      <c r="BP491" s="22"/>
      <c r="BQ491" s="22"/>
      <c r="BR491" s="22"/>
      <c r="BS491" s="22"/>
      <c r="BT491" s="22"/>
      <c r="BU491" s="22"/>
      <c r="BV491" s="22"/>
      <c r="BW491" s="22"/>
      <c r="BX491" s="22"/>
      <c r="BY491" s="22"/>
      <c r="BZ491" s="22"/>
      <c r="CA491" s="22"/>
      <c r="CB491" s="22"/>
      <c r="CC491" s="22"/>
      <c r="CD491" s="22"/>
      <c r="CE491" s="22"/>
      <c r="CF491" s="22"/>
      <c r="CG491" s="22"/>
      <c r="CH491" s="22"/>
      <c r="CI491" s="22"/>
      <c r="CJ491" s="22"/>
      <c r="CK491" s="22"/>
      <c r="CL491" s="22"/>
      <c r="CM491" s="22"/>
      <c r="CN491" s="22"/>
      <c r="CO491" s="22"/>
      <c r="CP491" s="22"/>
      <c r="CQ491" s="23"/>
    </row>
    <row r="492" spans="1:95" x14ac:dyDescent="0.2">
      <c r="A492" s="5" t="s">
        <v>568</v>
      </c>
      <c r="B492" s="20">
        <f t="shared" si="9"/>
        <v>3177.12</v>
      </c>
      <c r="C492" s="21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>
        <v>3177.12</v>
      </c>
      <c r="Z492" s="22"/>
      <c r="AA492" s="22"/>
      <c r="AB492" s="22"/>
      <c r="AC492" s="22"/>
      <c r="AD492" s="22"/>
      <c r="AE492" s="22"/>
      <c r="AF492" s="22"/>
      <c r="AG492" s="22"/>
      <c r="AH492" s="22"/>
      <c r="AI492" s="22"/>
      <c r="AJ492" s="22"/>
      <c r="AK492" s="22"/>
      <c r="AL492" s="22"/>
      <c r="AM492" s="22"/>
      <c r="AN492" s="22"/>
      <c r="AO492" s="22"/>
      <c r="AP492" s="22"/>
      <c r="AQ492" s="22"/>
      <c r="AR492" s="22"/>
      <c r="AS492" s="22"/>
      <c r="AT492" s="22"/>
      <c r="AU492" s="22"/>
      <c r="AV492" s="22"/>
      <c r="AW492" s="22"/>
      <c r="AX492" s="22"/>
      <c r="AY492" s="22"/>
      <c r="AZ492" s="22"/>
      <c r="BA492" s="22"/>
      <c r="BB492" s="22"/>
      <c r="BC492" s="22"/>
      <c r="BD492" s="22"/>
      <c r="BE492" s="22"/>
      <c r="BF492" s="22"/>
      <c r="BG492" s="22"/>
      <c r="BH492" s="22"/>
      <c r="BI492" s="22"/>
      <c r="BJ492" s="22"/>
      <c r="BK492" s="22"/>
      <c r="BL492" s="22"/>
      <c r="BM492" s="22"/>
      <c r="BN492" s="22"/>
      <c r="BO492" s="22"/>
      <c r="BP492" s="22"/>
      <c r="BQ492" s="22"/>
      <c r="BR492" s="22"/>
      <c r="BS492" s="22"/>
      <c r="BT492" s="22"/>
      <c r="BU492" s="22"/>
      <c r="BV492" s="22"/>
      <c r="BW492" s="22"/>
      <c r="BX492" s="22"/>
      <c r="BY492" s="22"/>
      <c r="BZ492" s="22"/>
      <c r="CA492" s="22"/>
      <c r="CB492" s="22"/>
      <c r="CC492" s="22"/>
      <c r="CD492" s="22"/>
      <c r="CE492" s="22"/>
      <c r="CF492" s="22"/>
      <c r="CG492" s="22"/>
      <c r="CH492" s="22"/>
      <c r="CI492" s="22"/>
      <c r="CJ492" s="22"/>
      <c r="CK492" s="22"/>
      <c r="CL492" s="22"/>
      <c r="CM492" s="22"/>
      <c r="CN492" s="22"/>
      <c r="CO492" s="22"/>
      <c r="CP492" s="22"/>
      <c r="CQ492" s="23"/>
    </row>
    <row r="493" spans="1:95" x14ac:dyDescent="0.2">
      <c r="A493" s="5" t="s">
        <v>569</v>
      </c>
      <c r="B493" s="20">
        <f t="shared" si="9"/>
        <v>7497</v>
      </c>
      <c r="C493" s="21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22"/>
      <c r="AI493" s="22"/>
      <c r="AJ493" s="22"/>
      <c r="AK493" s="22"/>
      <c r="AL493" s="22"/>
      <c r="AM493" s="22"/>
      <c r="AN493" s="22"/>
      <c r="AO493" s="22"/>
      <c r="AP493" s="22"/>
      <c r="AQ493" s="22"/>
      <c r="AR493" s="22"/>
      <c r="AS493" s="22"/>
      <c r="AT493" s="22"/>
      <c r="AU493" s="22"/>
      <c r="AV493" s="22"/>
      <c r="AW493" s="22"/>
      <c r="AX493" s="22"/>
      <c r="AY493" s="22"/>
      <c r="AZ493" s="22"/>
      <c r="BA493" s="22"/>
      <c r="BB493" s="22"/>
      <c r="BC493" s="22"/>
      <c r="BD493" s="22"/>
      <c r="BE493" s="22"/>
      <c r="BF493" s="22"/>
      <c r="BG493" s="22"/>
      <c r="BH493" s="22">
        <v>7497</v>
      </c>
      <c r="BI493" s="22"/>
      <c r="BJ493" s="22"/>
      <c r="BK493" s="22"/>
      <c r="BL493" s="22"/>
      <c r="BM493" s="22"/>
      <c r="BN493" s="22"/>
      <c r="BO493" s="22"/>
      <c r="BP493" s="22"/>
      <c r="BQ493" s="22"/>
      <c r="BR493" s="22"/>
      <c r="BS493" s="22"/>
      <c r="BT493" s="22"/>
      <c r="BU493" s="22"/>
      <c r="BV493" s="22"/>
      <c r="BW493" s="22"/>
      <c r="BX493" s="22"/>
      <c r="BY493" s="22"/>
      <c r="BZ493" s="22"/>
      <c r="CA493" s="22"/>
      <c r="CB493" s="22"/>
      <c r="CC493" s="22"/>
      <c r="CD493" s="22"/>
      <c r="CE493" s="22"/>
      <c r="CF493" s="22"/>
      <c r="CG493" s="22"/>
      <c r="CH493" s="22"/>
      <c r="CI493" s="22"/>
      <c r="CJ493" s="22"/>
      <c r="CK493" s="22"/>
      <c r="CL493" s="22"/>
      <c r="CM493" s="22"/>
      <c r="CN493" s="22"/>
      <c r="CO493" s="22"/>
      <c r="CP493" s="22"/>
      <c r="CQ493" s="23"/>
    </row>
    <row r="494" spans="1:95" x14ac:dyDescent="0.2">
      <c r="A494" s="5" t="s">
        <v>570</v>
      </c>
      <c r="B494" s="20">
        <f t="shared" si="9"/>
        <v>10533.6</v>
      </c>
      <c r="C494" s="21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  <c r="AH494" s="22"/>
      <c r="AI494" s="22"/>
      <c r="AJ494" s="22"/>
      <c r="AK494" s="22"/>
      <c r="AL494" s="22"/>
      <c r="AM494" s="22"/>
      <c r="AN494" s="22"/>
      <c r="AO494" s="22"/>
      <c r="AP494" s="22"/>
      <c r="AQ494" s="22"/>
      <c r="AR494" s="22"/>
      <c r="AS494" s="22"/>
      <c r="AT494" s="22"/>
      <c r="AU494" s="22"/>
      <c r="AV494" s="22"/>
      <c r="AW494" s="22"/>
      <c r="AX494" s="22"/>
      <c r="AY494" s="22"/>
      <c r="AZ494" s="22"/>
      <c r="BA494" s="22"/>
      <c r="BB494" s="22"/>
      <c r="BC494" s="22"/>
      <c r="BD494" s="22"/>
      <c r="BE494" s="22"/>
      <c r="BF494" s="22"/>
      <c r="BG494" s="22"/>
      <c r="BH494" s="22">
        <v>10533.6</v>
      </c>
      <c r="BI494" s="22"/>
      <c r="BJ494" s="22"/>
      <c r="BK494" s="22"/>
      <c r="BL494" s="22"/>
      <c r="BM494" s="22"/>
      <c r="BN494" s="22"/>
      <c r="BO494" s="22"/>
      <c r="BP494" s="22"/>
      <c r="BQ494" s="22"/>
      <c r="BR494" s="22"/>
      <c r="BS494" s="22"/>
      <c r="BT494" s="22"/>
      <c r="BU494" s="22"/>
      <c r="BV494" s="22"/>
      <c r="BW494" s="22"/>
      <c r="BX494" s="22"/>
      <c r="BY494" s="22"/>
      <c r="BZ494" s="22"/>
      <c r="CA494" s="22"/>
      <c r="CB494" s="22"/>
      <c r="CC494" s="22"/>
      <c r="CD494" s="22"/>
      <c r="CE494" s="22"/>
      <c r="CF494" s="22"/>
      <c r="CG494" s="22"/>
      <c r="CH494" s="22"/>
      <c r="CI494" s="22"/>
      <c r="CJ494" s="22"/>
      <c r="CK494" s="22"/>
      <c r="CL494" s="22"/>
      <c r="CM494" s="22"/>
      <c r="CN494" s="22"/>
      <c r="CO494" s="22"/>
      <c r="CP494" s="22"/>
      <c r="CQ494" s="23"/>
    </row>
    <row r="495" spans="1:95" x14ac:dyDescent="0.2">
      <c r="A495" s="5" t="s">
        <v>571</v>
      </c>
      <c r="B495" s="20">
        <f t="shared" si="9"/>
        <v>3400.73</v>
      </c>
      <c r="C495" s="21">
        <v>306.3</v>
      </c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  <c r="AH495" s="22"/>
      <c r="AI495" s="22"/>
      <c r="AJ495" s="22"/>
      <c r="AK495" s="22"/>
      <c r="AL495" s="22"/>
      <c r="AM495" s="22">
        <v>69.819999999999993</v>
      </c>
      <c r="AN495" s="22"/>
      <c r="AO495" s="22"/>
      <c r="AP495" s="22"/>
      <c r="AQ495" s="22"/>
      <c r="AR495" s="22"/>
      <c r="AS495" s="22"/>
      <c r="AT495" s="22">
        <v>3024.61</v>
      </c>
      <c r="AU495" s="22"/>
      <c r="AV495" s="22"/>
      <c r="AW495" s="22"/>
      <c r="AX495" s="22"/>
      <c r="AY495" s="22"/>
      <c r="AZ495" s="22"/>
      <c r="BA495" s="22"/>
      <c r="BB495" s="22"/>
      <c r="BC495" s="22"/>
      <c r="BD495" s="22"/>
      <c r="BE495" s="22"/>
      <c r="BF495" s="22"/>
      <c r="BG495" s="22"/>
      <c r="BH495" s="22"/>
      <c r="BI495" s="22"/>
      <c r="BJ495" s="22"/>
      <c r="BK495" s="22"/>
      <c r="BL495" s="22"/>
      <c r="BM495" s="22"/>
      <c r="BN495" s="22"/>
      <c r="BO495" s="22"/>
      <c r="BP495" s="22"/>
      <c r="BQ495" s="22"/>
      <c r="BR495" s="22"/>
      <c r="BS495" s="22"/>
      <c r="BT495" s="22"/>
      <c r="BU495" s="22"/>
      <c r="BV495" s="22"/>
      <c r="BW495" s="22"/>
      <c r="BX495" s="22"/>
      <c r="BY495" s="22"/>
      <c r="BZ495" s="22"/>
      <c r="CA495" s="22"/>
      <c r="CB495" s="22"/>
      <c r="CC495" s="22"/>
      <c r="CD495" s="22"/>
      <c r="CE495" s="22"/>
      <c r="CF495" s="22"/>
      <c r="CG495" s="22"/>
      <c r="CH495" s="22"/>
      <c r="CI495" s="22"/>
      <c r="CJ495" s="22"/>
      <c r="CK495" s="22"/>
      <c r="CL495" s="22"/>
      <c r="CM495" s="22"/>
      <c r="CN495" s="22"/>
      <c r="CO495" s="22"/>
      <c r="CP495" s="22"/>
      <c r="CQ495" s="23"/>
    </row>
    <row r="496" spans="1:95" x14ac:dyDescent="0.2">
      <c r="A496" s="5" t="s">
        <v>572</v>
      </c>
      <c r="B496" s="20">
        <f t="shared" si="9"/>
        <v>115263.17999999998</v>
      </c>
      <c r="C496" s="21">
        <v>28755.14</v>
      </c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>
        <v>21865.01</v>
      </c>
      <c r="O496" s="22"/>
      <c r="P496" s="22"/>
      <c r="Q496" s="22"/>
      <c r="R496" s="22"/>
      <c r="S496" s="22"/>
      <c r="T496" s="22">
        <v>56312.15</v>
      </c>
      <c r="U496" s="22"/>
      <c r="V496" s="22">
        <v>460</v>
      </c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  <c r="AH496" s="22">
        <v>810</v>
      </c>
      <c r="AI496" s="22"/>
      <c r="AJ496" s="22"/>
      <c r="AK496" s="22"/>
      <c r="AL496" s="22"/>
      <c r="AM496" s="22">
        <v>520</v>
      </c>
      <c r="AN496" s="22"/>
      <c r="AO496" s="22"/>
      <c r="AP496" s="22"/>
      <c r="AQ496" s="22"/>
      <c r="AR496" s="22"/>
      <c r="AS496" s="22"/>
      <c r="AT496" s="22">
        <v>3955.2</v>
      </c>
      <c r="AU496" s="22"/>
      <c r="AV496" s="22"/>
      <c r="AW496" s="22"/>
      <c r="AX496" s="22"/>
      <c r="AY496" s="22"/>
      <c r="AZ496" s="22"/>
      <c r="BA496" s="22"/>
      <c r="BB496" s="22"/>
      <c r="BC496" s="22"/>
      <c r="BD496" s="22"/>
      <c r="BE496" s="22"/>
      <c r="BF496" s="22"/>
      <c r="BG496" s="22"/>
      <c r="BH496" s="22"/>
      <c r="BI496" s="22"/>
      <c r="BJ496" s="22"/>
      <c r="BK496" s="22"/>
      <c r="BL496" s="22"/>
      <c r="BM496" s="22"/>
      <c r="BN496" s="22"/>
      <c r="BO496" s="22"/>
      <c r="BP496" s="22"/>
      <c r="BQ496" s="22"/>
      <c r="BR496" s="22"/>
      <c r="BS496" s="22"/>
      <c r="BT496" s="22"/>
      <c r="BU496" s="22"/>
      <c r="BV496" s="22"/>
      <c r="BW496" s="22">
        <v>1735.68</v>
      </c>
      <c r="BX496" s="22"/>
      <c r="BY496" s="22"/>
      <c r="BZ496" s="22"/>
      <c r="CA496" s="22"/>
      <c r="CB496" s="22"/>
      <c r="CC496" s="22"/>
      <c r="CD496" s="22"/>
      <c r="CE496" s="22"/>
      <c r="CF496" s="22"/>
      <c r="CG496" s="22"/>
      <c r="CH496" s="22">
        <v>850</v>
      </c>
      <c r="CI496" s="22"/>
      <c r="CJ496" s="22"/>
      <c r="CK496" s="22"/>
      <c r="CL496" s="22"/>
      <c r="CM496" s="22"/>
      <c r="CN496" s="22"/>
      <c r="CO496" s="22"/>
      <c r="CP496" s="22"/>
      <c r="CQ496" s="23"/>
    </row>
    <row r="497" spans="1:95" x14ac:dyDescent="0.2">
      <c r="A497" s="5" t="s">
        <v>573</v>
      </c>
      <c r="B497" s="20">
        <f t="shared" si="9"/>
        <v>500</v>
      </c>
      <c r="C497" s="21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  <c r="AI497" s="22"/>
      <c r="AJ497" s="22"/>
      <c r="AK497" s="22"/>
      <c r="AL497" s="22"/>
      <c r="AM497" s="22"/>
      <c r="AN497" s="22"/>
      <c r="AO497" s="22"/>
      <c r="AP497" s="22"/>
      <c r="AQ497" s="22"/>
      <c r="AR497" s="22"/>
      <c r="AS497" s="22"/>
      <c r="AT497" s="22"/>
      <c r="AU497" s="22"/>
      <c r="AV497" s="22"/>
      <c r="AW497" s="22"/>
      <c r="AX497" s="22"/>
      <c r="AY497" s="22"/>
      <c r="AZ497" s="22"/>
      <c r="BA497" s="22"/>
      <c r="BB497" s="22"/>
      <c r="BC497" s="22"/>
      <c r="BD497" s="22"/>
      <c r="BE497" s="22"/>
      <c r="BF497" s="22"/>
      <c r="BG497" s="22"/>
      <c r="BH497" s="22"/>
      <c r="BI497" s="22"/>
      <c r="BJ497" s="22"/>
      <c r="BK497" s="22"/>
      <c r="BL497" s="22"/>
      <c r="BM497" s="22"/>
      <c r="BN497" s="22"/>
      <c r="BO497" s="22"/>
      <c r="BP497" s="22"/>
      <c r="BQ497" s="22"/>
      <c r="BR497" s="22"/>
      <c r="BS497" s="22"/>
      <c r="BT497" s="22"/>
      <c r="BU497" s="22"/>
      <c r="BV497" s="22"/>
      <c r="BW497" s="22"/>
      <c r="BX497" s="22"/>
      <c r="BY497" s="22"/>
      <c r="BZ497" s="22"/>
      <c r="CA497" s="22"/>
      <c r="CB497" s="22"/>
      <c r="CC497" s="22"/>
      <c r="CD497" s="22"/>
      <c r="CE497" s="22"/>
      <c r="CF497" s="22"/>
      <c r="CG497" s="22"/>
      <c r="CH497" s="22"/>
      <c r="CI497" s="22"/>
      <c r="CJ497" s="22"/>
      <c r="CK497" s="22"/>
      <c r="CL497" s="22"/>
      <c r="CM497" s="22"/>
      <c r="CN497" s="22">
        <v>500</v>
      </c>
      <c r="CO497" s="22"/>
      <c r="CP497" s="22"/>
      <c r="CQ497" s="23"/>
    </row>
    <row r="498" spans="1:95" x14ac:dyDescent="0.2">
      <c r="A498" s="5" t="s">
        <v>574</v>
      </c>
      <c r="B498" s="20">
        <f t="shared" si="9"/>
        <v>2827.56</v>
      </c>
      <c r="C498" s="21">
        <v>2827.56</v>
      </c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  <c r="AI498" s="22"/>
      <c r="AJ498" s="22"/>
      <c r="AK498" s="22"/>
      <c r="AL498" s="22"/>
      <c r="AM498" s="22"/>
      <c r="AN498" s="22"/>
      <c r="AO498" s="22"/>
      <c r="AP498" s="22"/>
      <c r="AQ498" s="22"/>
      <c r="AR498" s="22"/>
      <c r="AS498" s="22"/>
      <c r="AT498" s="22"/>
      <c r="AU498" s="22"/>
      <c r="AV498" s="22"/>
      <c r="AW498" s="22"/>
      <c r="AX498" s="22"/>
      <c r="AY498" s="22"/>
      <c r="AZ498" s="22"/>
      <c r="BA498" s="22"/>
      <c r="BB498" s="22"/>
      <c r="BC498" s="22"/>
      <c r="BD498" s="22"/>
      <c r="BE498" s="22"/>
      <c r="BF498" s="22"/>
      <c r="BG498" s="22"/>
      <c r="BH498" s="22"/>
      <c r="BI498" s="22"/>
      <c r="BJ498" s="22"/>
      <c r="BK498" s="22"/>
      <c r="BL498" s="22"/>
      <c r="BM498" s="22"/>
      <c r="BN498" s="22"/>
      <c r="BO498" s="22"/>
      <c r="BP498" s="22"/>
      <c r="BQ498" s="22"/>
      <c r="BR498" s="22"/>
      <c r="BS498" s="22"/>
      <c r="BT498" s="22"/>
      <c r="BU498" s="22"/>
      <c r="BV498" s="22"/>
      <c r="BW498" s="22"/>
      <c r="BX498" s="22"/>
      <c r="BY498" s="22"/>
      <c r="BZ498" s="22"/>
      <c r="CA498" s="22"/>
      <c r="CB498" s="22"/>
      <c r="CC498" s="22"/>
      <c r="CD498" s="22"/>
      <c r="CE498" s="22"/>
      <c r="CF498" s="22"/>
      <c r="CG498" s="22"/>
      <c r="CH498" s="22"/>
      <c r="CI498" s="22"/>
      <c r="CJ498" s="22"/>
      <c r="CK498" s="22"/>
      <c r="CL498" s="22"/>
      <c r="CM498" s="22"/>
      <c r="CN498" s="22"/>
      <c r="CO498" s="22"/>
      <c r="CP498" s="22"/>
      <c r="CQ498" s="23"/>
    </row>
    <row r="499" spans="1:95" x14ac:dyDescent="0.2">
      <c r="A499" s="5" t="s">
        <v>575</v>
      </c>
      <c r="B499" s="20">
        <f t="shared" si="9"/>
        <v>1038.28</v>
      </c>
      <c r="C499" s="21">
        <v>940.08</v>
      </c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  <c r="AH499" s="22"/>
      <c r="AI499" s="22"/>
      <c r="AJ499" s="22"/>
      <c r="AK499" s="22"/>
      <c r="AL499" s="22"/>
      <c r="AM499" s="22"/>
      <c r="AN499" s="22"/>
      <c r="AO499" s="22"/>
      <c r="AP499" s="22"/>
      <c r="AQ499" s="22"/>
      <c r="AR499" s="22"/>
      <c r="AS499" s="22"/>
      <c r="AT499" s="22"/>
      <c r="AU499" s="22"/>
      <c r="AV499" s="22"/>
      <c r="AW499" s="22"/>
      <c r="AX499" s="22"/>
      <c r="AY499" s="22"/>
      <c r="AZ499" s="22"/>
      <c r="BA499" s="22"/>
      <c r="BB499" s="22"/>
      <c r="BC499" s="22"/>
      <c r="BD499" s="22"/>
      <c r="BE499" s="22"/>
      <c r="BF499" s="22"/>
      <c r="BG499" s="22"/>
      <c r="BH499" s="22"/>
      <c r="BI499" s="22"/>
      <c r="BJ499" s="22"/>
      <c r="BK499" s="22"/>
      <c r="BL499" s="22"/>
      <c r="BM499" s="22"/>
      <c r="BN499" s="22"/>
      <c r="BO499" s="22"/>
      <c r="BP499" s="22"/>
      <c r="BQ499" s="22"/>
      <c r="BR499" s="22"/>
      <c r="BS499" s="22"/>
      <c r="BT499" s="22"/>
      <c r="BU499" s="22"/>
      <c r="BV499" s="22"/>
      <c r="BW499" s="22"/>
      <c r="BX499" s="22">
        <v>98.2</v>
      </c>
      <c r="BY499" s="22"/>
      <c r="BZ499" s="22"/>
      <c r="CA499" s="22"/>
      <c r="CB499" s="22"/>
      <c r="CC499" s="22"/>
      <c r="CD499" s="22"/>
      <c r="CE499" s="22"/>
      <c r="CF499" s="22"/>
      <c r="CG499" s="22"/>
      <c r="CH499" s="22"/>
      <c r="CI499" s="22"/>
      <c r="CJ499" s="22"/>
      <c r="CK499" s="22"/>
      <c r="CL499" s="22"/>
      <c r="CM499" s="22"/>
      <c r="CN499" s="22"/>
      <c r="CO499" s="22"/>
      <c r="CP499" s="22"/>
      <c r="CQ499" s="23"/>
    </row>
    <row r="500" spans="1:95" x14ac:dyDescent="0.2">
      <c r="A500" s="5" t="s">
        <v>576</v>
      </c>
      <c r="B500" s="20">
        <f t="shared" si="9"/>
        <v>107.35</v>
      </c>
      <c r="C500" s="21">
        <v>95.35</v>
      </c>
      <c r="D500" s="22"/>
      <c r="E500" s="22"/>
      <c r="F500" s="22"/>
      <c r="G500" s="22"/>
      <c r="H500" s="22">
        <v>12</v>
      </c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2"/>
      <c r="AH500" s="22"/>
      <c r="AI500" s="22"/>
      <c r="AJ500" s="22"/>
      <c r="AK500" s="22"/>
      <c r="AL500" s="22"/>
      <c r="AM500" s="22"/>
      <c r="AN500" s="22"/>
      <c r="AO500" s="22"/>
      <c r="AP500" s="22"/>
      <c r="AQ500" s="22"/>
      <c r="AR500" s="22"/>
      <c r="AS500" s="22"/>
      <c r="AT500" s="22"/>
      <c r="AU500" s="22"/>
      <c r="AV500" s="22"/>
      <c r="AW500" s="22"/>
      <c r="AX500" s="22"/>
      <c r="AY500" s="22"/>
      <c r="AZ500" s="22"/>
      <c r="BA500" s="22"/>
      <c r="BB500" s="22"/>
      <c r="BC500" s="22"/>
      <c r="BD500" s="22"/>
      <c r="BE500" s="22"/>
      <c r="BF500" s="22"/>
      <c r="BG500" s="22"/>
      <c r="BH500" s="22"/>
      <c r="BI500" s="22"/>
      <c r="BJ500" s="22"/>
      <c r="BK500" s="22"/>
      <c r="BL500" s="22"/>
      <c r="BM500" s="22"/>
      <c r="BN500" s="22"/>
      <c r="BO500" s="22"/>
      <c r="BP500" s="22"/>
      <c r="BQ500" s="22"/>
      <c r="BR500" s="22"/>
      <c r="BS500" s="22"/>
      <c r="BT500" s="22"/>
      <c r="BU500" s="22"/>
      <c r="BV500" s="22"/>
      <c r="BW500" s="22"/>
      <c r="BX500" s="22"/>
      <c r="BY500" s="22"/>
      <c r="BZ500" s="22"/>
      <c r="CA500" s="22"/>
      <c r="CB500" s="22"/>
      <c r="CC500" s="22"/>
      <c r="CD500" s="22"/>
      <c r="CE500" s="22"/>
      <c r="CF500" s="22"/>
      <c r="CG500" s="22"/>
      <c r="CH500" s="22"/>
      <c r="CI500" s="22"/>
      <c r="CJ500" s="22"/>
      <c r="CK500" s="22"/>
      <c r="CL500" s="22"/>
      <c r="CM500" s="22"/>
      <c r="CN500" s="22"/>
      <c r="CO500" s="22"/>
      <c r="CP500" s="22"/>
      <c r="CQ500" s="23"/>
    </row>
    <row r="501" spans="1:95" x14ac:dyDescent="0.2">
      <c r="A501" s="5" t="s">
        <v>577</v>
      </c>
      <c r="B501" s="20">
        <f t="shared" si="9"/>
        <v>24</v>
      </c>
      <c r="C501" s="21"/>
      <c r="D501" s="22"/>
      <c r="E501" s="22"/>
      <c r="F501" s="22"/>
      <c r="G501" s="22"/>
      <c r="H501" s="22">
        <v>24</v>
      </c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2"/>
      <c r="AH501" s="22"/>
      <c r="AI501" s="22"/>
      <c r="AJ501" s="22"/>
      <c r="AK501" s="22"/>
      <c r="AL501" s="22"/>
      <c r="AM501" s="22"/>
      <c r="AN501" s="22"/>
      <c r="AO501" s="22"/>
      <c r="AP501" s="22"/>
      <c r="AQ501" s="22"/>
      <c r="AR501" s="22"/>
      <c r="AS501" s="22"/>
      <c r="AT501" s="22"/>
      <c r="AU501" s="22"/>
      <c r="AV501" s="22"/>
      <c r="AW501" s="22"/>
      <c r="AX501" s="22"/>
      <c r="AY501" s="22"/>
      <c r="AZ501" s="22"/>
      <c r="BA501" s="22"/>
      <c r="BB501" s="22"/>
      <c r="BC501" s="22"/>
      <c r="BD501" s="22"/>
      <c r="BE501" s="22"/>
      <c r="BF501" s="22"/>
      <c r="BG501" s="22"/>
      <c r="BH501" s="22"/>
      <c r="BI501" s="22"/>
      <c r="BJ501" s="22"/>
      <c r="BK501" s="22"/>
      <c r="BL501" s="22"/>
      <c r="BM501" s="22"/>
      <c r="BN501" s="22"/>
      <c r="BO501" s="22"/>
      <c r="BP501" s="22"/>
      <c r="BQ501" s="22"/>
      <c r="BR501" s="22"/>
      <c r="BS501" s="22"/>
      <c r="BT501" s="22"/>
      <c r="BU501" s="22"/>
      <c r="BV501" s="22"/>
      <c r="BW501" s="22"/>
      <c r="BX501" s="22"/>
      <c r="BY501" s="22"/>
      <c r="BZ501" s="22"/>
      <c r="CA501" s="22"/>
      <c r="CB501" s="22"/>
      <c r="CC501" s="22"/>
      <c r="CD501" s="22"/>
      <c r="CE501" s="22"/>
      <c r="CF501" s="22"/>
      <c r="CG501" s="22"/>
      <c r="CH501" s="22"/>
      <c r="CI501" s="22"/>
      <c r="CJ501" s="22"/>
      <c r="CK501" s="22"/>
      <c r="CL501" s="22"/>
      <c r="CM501" s="22"/>
      <c r="CN501" s="22"/>
      <c r="CO501" s="22"/>
      <c r="CP501" s="22"/>
      <c r="CQ501" s="23"/>
    </row>
    <row r="502" spans="1:95" x14ac:dyDescent="0.2">
      <c r="A502" s="5" t="s">
        <v>578</v>
      </c>
      <c r="B502" s="20">
        <f t="shared" si="9"/>
        <v>354.06</v>
      </c>
      <c r="C502" s="21">
        <v>354.06</v>
      </c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  <c r="AH502" s="22"/>
      <c r="AI502" s="22"/>
      <c r="AJ502" s="22"/>
      <c r="AK502" s="22"/>
      <c r="AL502" s="22"/>
      <c r="AM502" s="22"/>
      <c r="AN502" s="22"/>
      <c r="AO502" s="22"/>
      <c r="AP502" s="22"/>
      <c r="AQ502" s="22"/>
      <c r="AR502" s="22"/>
      <c r="AS502" s="22"/>
      <c r="AT502" s="22"/>
      <c r="AU502" s="22"/>
      <c r="AV502" s="22"/>
      <c r="AW502" s="22"/>
      <c r="AX502" s="22"/>
      <c r="AY502" s="22"/>
      <c r="AZ502" s="22"/>
      <c r="BA502" s="22"/>
      <c r="BB502" s="22"/>
      <c r="BC502" s="22"/>
      <c r="BD502" s="22"/>
      <c r="BE502" s="22"/>
      <c r="BF502" s="22"/>
      <c r="BG502" s="22"/>
      <c r="BH502" s="22"/>
      <c r="BI502" s="22"/>
      <c r="BJ502" s="22"/>
      <c r="BK502" s="22"/>
      <c r="BL502" s="22"/>
      <c r="BM502" s="22"/>
      <c r="BN502" s="22"/>
      <c r="BO502" s="22"/>
      <c r="BP502" s="22"/>
      <c r="BQ502" s="22"/>
      <c r="BR502" s="22"/>
      <c r="BS502" s="22"/>
      <c r="BT502" s="22"/>
      <c r="BU502" s="22"/>
      <c r="BV502" s="22"/>
      <c r="BW502" s="22"/>
      <c r="BX502" s="22"/>
      <c r="BY502" s="22"/>
      <c r="BZ502" s="22"/>
      <c r="CA502" s="22"/>
      <c r="CB502" s="22"/>
      <c r="CC502" s="22"/>
      <c r="CD502" s="22"/>
      <c r="CE502" s="22"/>
      <c r="CF502" s="22"/>
      <c r="CG502" s="22"/>
      <c r="CH502" s="22"/>
      <c r="CI502" s="22"/>
      <c r="CJ502" s="22"/>
      <c r="CK502" s="22"/>
      <c r="CL502" s="22"/>
      <c r="CM502" s="22"/>
      <c r="CN502" s="22"/>
      <c r="CO502" s="22"/>
      <c r="CP502" s="22"/>
      <c r="CQ502" s="23"/>
    </row>
    <row r="503" spans="1:95" x14ac:dyDescent="0.2">
      <c r="A503" s="5" t="s">
        <v>579</v>
      </c>
      <c r="B503" s="20">
        <f t="shared" si="9"/>
        <v>56370.239999999998</v>
      </c>
      <c r="C503" s="21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>
        <v>56370.239999999998</v>
      </c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2"/>
      <c r="AH503" s="22"/>
      <c r="AI503" s="22"/>
      <c r="AJ503" s="22"/>
      <c r="AK503" s="22"/>
      <c r="AL503" s="22"/>
      <c r="AM503" s="22"/>
      <c r="AN503" s="22"/>
      <c r="AO503" s="22"/>
      <c r="AP503" s="22"/>
      <c r="AQ503" s="22"/>
      <c r="AR503" s="22"/>
      <c r="AS503" s="22"/>
      <c r="AT503" s="22"/>
      <c r="AU503" s="22"/>
      <c r="AV503" s="22"/>
      <c r="AW503" s="22"/>
      <c r="AX503" s="22"/>
      <c r="AY503" s="22"/>
      <c r="AZ503" s="22"/>
      <c r="BA503" s="22"/>
      <c r="BB503" s="22"/>
      <c r="BC503" s="22"/>
      <c r="BD503" s="22"/>
      <c r="BE503" s="22"/>
      <c r="BF503" s="22"/>
      <c r="BG503" s="22"/>
      <c r="BH503" s="22"/>
      <c r="BI503" s="22"/>
      <c r="BJ503" s="22"/>
      <c r="BK503" s="22"/>
      <c r="BL503" s="22"/>
      <c r="BM503" s="22"/>
      <c r="BN503" s="22"/>
      <c r="BO503" s="22"/>
      <c r="BP503" s="22"/>
      <c r="BQ503" s="22"/>
      <c r="BR503" s="22"/>
      <c r="BS503" s="22"/>
      <c r="BT503" s="22"/>
      <c r="BU503" s="22"/>
      <c r="BV503" s="22"/>
      <c r="BW503" s="22"/>
      <c r="BX503" s="22"/>
      <c r="BY503" s="22"/>
      <c r="BZ503" s="22"/>
      <c r="CA503" s="22"/>
      <c r="CB503" s="22"/>
      <c r="CC503" s="22"/>
      <c r="CD503" s="22"/>
      <c r="CE503" s="22"/>
      <c r="CF503" s="22"/>
      <c r="CG503" s="22"/>
      <c r="CH503" s="22"/>
      <c r="CI503" s="22"/>
      <c r="CJ503" s="22"/>
      <c r="CK503" s="22"/>
      <c r="CL503" s="22"/>
      <c r="CM503" s="22"/>
      <c r="CN503" s="22"/>
      <c r="CO503" s="22"/>
      <c r="CP503" s="22"/>
      <c r="CQ503" s="23"/>
    </row>
    <row r="504" spans="1:95" x14ac:dyDescent="0.2">
      <c r="A504" s="5" t="s">
        <v>580</v>
      </c>
      <c r="B504" s="20">
        <f t="shared" si="9"/>
        <v>86413.64</v>
      </c>
      <c r="C504" s="21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2"/>
      <c r="AH504" s="22">
        <v>2280</v>
      </c>
      <c r="AI504" s="22"/>
      <c r="AJ504" s="22"/>
      <c r="AK504" s="22"/>
      <c r="AL504" s="22"/>
      <c r="AM504" s="22"/>
      <c r="AN504" s="22"/>
      <c r="AO504" s="22"/>
      <c r="AP504" s="22"/>
      <c r="AQ504" s="22"/>
      <c r="AR504" s="22"/>
      <c r="AS504" s="22"/>
      <c r="AT504" s="22"/>
      <c r="AU504" s="22"/>
      <c r="AV504" s="22"/>
      <c r="AW504" s="22"/>
      <c r="AX504" s="22"/>
      <c r="AY504" s="22"/>
      <c r="AZ504" s="22"/>
      <c r="BA504" s="22"/>
      <c r="BB504" s="22"/>
      <c r="BC504" s="22"/>
      <c r="BD504" s="22"/>
      <c r="BE504" s="22"/>
      <c r="BF504" s="22"/>
      <c r="BG504" s="22"/>
      <c r="BH504" s="22"/>
      <c r="BI504" s="22"/>
      <c r="BJ504" s="22"/>
      <c r="BK504" s="22"/>
      <c r="BL504" s="22"/>
      <c r="BM504" s="22"/>
      <c r="BN504" s="22"/>
      <c r="BO504" s="22"/>
      <c r="BP504" s="22"/>
      <c r="BQ504" s="22"/>
      <c r="BR504" s="22"/>
      <c r="BS504" s="22">
        <v>78581.240000000005</v>
      </c>
      <c r="BT504" s="22"/>
      <c r="BU504" s="22"/>
      <c r="BV504" s="22"/>
      <c r="BW504" s="22"/>
      <c r="BX504" s="22"/>
      <c r="BY504" s="22"/>
      <c r="BZ504" s="22"/>
      <c r="CA504" s="22"/>
      <c r="CB504" s="22"/>
      <c r="CC504" s="22"/>
      <c r="CD504" s="22"/>
      <c r="CE504" s="22"/>
      <c r="CF504" s="22"/>
      <c r="CG504" s="22"/>
      <c r="CH504" s="22">
        <v>5552.4</v>
      </c>
      <c r="CI504" s="22"/>
      <c r="CJ504" s="22"/>
      <c r="CK504" s="22"/>
      <c r="CL504" s="22"/>
      <c r="CM504" s="22"/>
      <c r="CN504" s="22"/>
      <c r="CO504" s="22"/>
      <c r="CP504" s="22"/>
      <c r="CQ504" s="23"/>
    </row>
    <row r="505" spans="1:95" ht="17" thickBot="1" x14ac:dyDescent="0.25">
      <c r="A505" s="6" t="s">
        <v>581</v>
      </c>
      <c r="B505" s="24">
        <f t="shared" si="9"/>
        <v>55263.619999999995</v>
      </c>
      <c r="C505" s="25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>
        <v>3186.09</v>
      </c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6"/>
      <c r="AH505" s="26">
        <v>34669.199999999997</v>
      </c>
      <c r="AI505" s="26"/>
      <c r="AJ505" s="26"/>
      <c r="AK505" s="26"/>
      <c r="AL505" s="26"/>
      <c r="AM505" s="26">
        <v>9327.65</v>
      </c>
      <c r="AN505" s="26"/>
      <c r="AO505" s="26"/>
      <c r="AP505" s="26"/>
      <c r="AQ505" s="26"/>
      <c r="AR505" s="26"/>
      <c r="AS505" s="26"/>
      <c r="AT505" s="26"/>
      <c r="AU505" s="26"/>
      <c r="AV505" s="26"/>
      <c r="AW505" s="26"/>
      <c r="AX505" s="26"/>
      <c r="AY505" s="26"/>
      <c r="AZ505" s="26"/>
      <c r="BA505" s="26"/>
      <c r="BB505" s="26"/>
      <c r="BC505" s="26"/>
      <c r="BD505" s="26"/>
      <c r="BE505" s="26"/>
      <c r="BF505" s="26"/>
      <c r="BG505" s="26"/>
      <c r="BH505" s="26"/>
      <c r="BI505" s="26"/>
      <c r="BJ505" s="26"/>
      <c r="BK505" s="26"/>
      <c r="BL505" s="26"/>
      <c r="BM505" s="26"/>
      <c r="BN505" s="26"/>
      <c r="BO505" s="26"/>
      <c r="BP505" s="26"/>
      <c r="BQ505" s="26"/>
      <c r="BR505" s="26"/>
      <c r="BS505" s="26"/>
      <c r="BT505" s="26"/>
      <c r="BU505" s="26"/>
      <c r="BV505" s="26"/>
      <c r="BW505" s="26"/>
      <c r="BX505" s="26"/>
      <c r="BY505" s="26"/>
      <c r="BZ505" s="26">
        <v>1637.88</v>
      </c>
      <c r="CA505" s="26"/>
      <c r="CB505" s="26"/>
      <c r="CC505" s="26"/>
      <c r="CD505" s="26"/>
      <c r="CE505" s="26"/>
      <c r="CF505" s="26"/>
      <c r="CG505" s="26"/>
      <c r="CH505" s="26">
        <v>6442.8</v>
      </c>
      <c r="CI505" s="26"/>
      <c r="CJ505" s="26"/>
      <c r="CK505" s="26"/>
      <c r="CL505" s="26"/>
      <c r="CM505" s="26"/>
      <c r="CN505" s="26"/>
      <c r="CO505" s="26"/>
      <c r="CP505" s="26"/>
      <c r="CQ505" s="27"/>
    </row>
  </sheetData>
  <sheetProtection algorithmName="SHA-512" hashValue="E1ekuR42/yKDXSQPU2sMetRahPLkLnbcibajPfp+c4Mv53PpvbeZw0OyXlv2cDY2fMN590ihaOe3500gmGGr5g==" saltValue="F9SiXQ4FG+hYSF2o5Y3G2g==" spinCount="100000" sheet="1" objects="1" scenarios="1"/>
  <mergeCells count="1">
    <mergeCell ref="A1:A2"/>
  </mergeCells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Rechnungshof</dc:creator>
  <cp:keywords/>
  <dc:description/>
  <cp:lastModifiedBy>van Dordrecht</cp:lastModifiedBy>
  <dcterms:created xsi:type="dcterms:W3CDTF">2018-09-13T07:49:24Z</dcterms:created>
  <dcterms:modified xsi:type="dcterms:W3CDTF">2018-11-05T09:13:14Z</dcterms:modified>
  <cp:category/>
</cp:coreProperties>
</file>