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HD/Users/vandordrecht/Desktop/103632_479_P1–3_18_Rechtsgeschäfte_2016_Veröffentlichung/Auswertung/Dateien für Veröffentlichung/"/>
    </mc:Choice>
  </mc:AlternateContent>
  <xr:revisionPtr revIDLastSave="0" documentId="10_ncr:8100000_{E3F72532-0757-C64A-928B-BEF9233C978E}" xr6:coauthVersionLast="34" xr6:coauthVersionMax="34" xr10:uidLastSave="{00000000-0000-0000-0000-000000000000}"/>
  <bookViews>
    <workbookView xWindow="20" yWindow="460" windowWidth="35520" windowHeight="19700" xr2:uid="{D618ABA7-F216-CB41-A93F-8F3139C11A2E}"/>
  </bookViews>
  <sheets>
    <sheet name="20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3" i="1"/>
</calcChain>
</file>

<file path=xl/sharedStrings.xml><?xml version="1.0" encoding="utf-8"?>
<sst xmlns="http://schemas.openxmlformats.org/spreadsheetml/2006/main" count="600" uniqueCount="600">
  <si>
    <t>(SPÖ) A.B.H. Beteiligungsgesellschaft m.b.H.</t>
  </si>
  <si>
    <t>(SPÖ) A.W.H. Beteiligungsgesellschaft m.b.H.</t>
  </si>
  <si>
    <t>(ÖVP) Agrar Media Verlagsgesellschaft mbH</t>
  </si>
  <si>
    <t>(SPÖ) Allgemeine Finanzierungs-, Geschäftsführungs-und Beteiligungsgesellschaft m.b.H.</t>
  </si>
  <si>
    <t>(ÖVP) Alpha Medien-Service-Gesellschaft m.b.H.</t>
  </si>
  <si>
    <t>(ÖVP) ALWA und DEIL Druckerei GmbH</t>
  </si>
  <si>
    <t>(SPÖ) amano media GmbH</t>
  </si>
  <si>
    <t>(ÖVP) Amedia GmbH</t>
  </si>
  <si>
    <t>(SPÖ) APHRODITE Bauträger Aktiengesellschaft</t>
  </si>
  <si>
    <t>(ÖVP) ÄrzteVerlag GmbH</t>
  </si>
  <si>
    <t>(ÖVP) AT 8 Vermögensverwaltungs-GmbH</t>
  </si>
  <si>
    <t>(ÖVP) AV + Astoria Druckzentrum GmbH</t>
  </si>
  <si>
    <t>(ÖVP) AV Logistic Center GmbH</t>
  </si>
  <si>
    <t>(ÖVP) AV-Holding Beteiligungs GmbH.</t>
  </si>
  <si>
    <t>(ÖVP) av-News GmbH</t>
  </si>
  <si>
    <t>(ÖVP) AV-Verlag Bankenbedarfsartikel GmbH Nfg. KG</t>
  </si>
  <si>
    <t>(ÖVP) Bauernzeitung GmbH</t>
  </si>
  <si>
    <t>(ÖVP) BWLR Bäuerliches Wirtschaften im ländlichen Raum EWIV</t>
  </si>
  <si>
    <t>(ÖVP) Cadmos Publishing Limited</t>
  </si>
  <si>
    <t>(ÖVP) Cadmos Verlag GmbH</t>
  </si>
  <si>
    <t>(ÖVP) CITY MEDIA Zeitschriften GesmbH</t>
  </si>
  <si>
    <t>(ÖVP) Das Agenturhaus Werbe und Marketing GmbH</t>
  </si>
  <si>
    <t>(SPÖ) Digital Out Of Home Oberösterreich GmbH</t>
  </si>
  <si>
    <t>(SPÖ) edition rot Buch &amp; Zeitschriften Handels &amp; Verlags GmbH</t>
  </si>
  <si>
    <t>(SPÖ) Fair Wohnen - Wohnmanagement GmbH</t>
  </si>
  <si>
    <t>(ÖVP) Forum Land GmbH</t>
  </si>
  <si>
    <t>(SPÖ) Freizeit GmbH der OÖ Kinderfreunde</t>
  </si>
  <si>
    <t>(ÖVP) GD Holding GmbH</t>
  </si>
  <si>
    <t>(SPÖ) Gemeinnützige Bildungs-GmbH der Kinderfreunde Wien</t>
  </si>
  <si>
    <t>(ÖVP) Grasl Druck &amp; Neue Medien GmbH</t>
  </si>
  <si>
    <t>(SPÖ) Grenzlandcamp Kinder- &amp; Familienfreizeitzentrum Klaffer Gemeinnützige Ges.m.b.H.</t>
  </si>
  <si>
    <t>(SPÖ) Gutenberg Druck GmbH</t>
  </si>
  <si>
    <t>(SPÖ) GUTENBERG-WERBERING Gesellschaft m.b.H.</t>
  </si>
  <si>
    <t>(ÖVP) Haberkorn Kalender GmbH</t>
  </si>
  <si>
    <t>(ÖVP) HAV Holding GmbH</t>
  </si>
  <si>
    <t>(ÖVP) K 6 - Gastronomie &amp; Event GmbH in Liqu.</t>
  </si>
  <si>
    <t>(ÖVP) KALENDERMACHER GmbH &amp; Co KG</t>
  </si>
  <si>
    <t>(SPÖ) Kinder- und Jugenderlebnishotel Drobollach-Faakersee GmbH</t>
  </si>
  <si>
    <t>(SPÖ) Kinderfreunde Kärnten gemeinnützige Flüchtlingsbetreuung GmbH</t>
  </si>
  <si>
    <t>(SPÖ) Kinderfreunde Steiermark GmbH</t>
  </si>
  <si>
    <t>(ÖVP) KLB Beteiligungs Gesellschaft mbH</t>
  </si>
  <si>
    <t>(SPÖ) KOKO Kontakt- und Kommunikationszentrum für Kinder Gemeinnützige GmbH</t>
  </si>
  <si>
    <t>(SPÖ) Let's Print Holding AG</t>
  </si>
  <si>
    <t>(SPÖ) Leykam - Alpina trgovina d.o.o.</t>
  </si>
  <si>
    <t>(SPÖ) Leykam Alpina Verlags- und Vertriebsges.m.b.H.</t>
  </si>
  <si>
    <t>(SPÖ) Leykam Druck GmbH</t>
  </si>
  <si>
    <t>(SPÖ) Leykam Druck GmbH &amp; Co KG</t>
  </si>
  <si>
    <t>(SPÖ) Leykam Let's Print Immobilien und Service GmbH</t>
  </si>
  <si>
    <t>(SPÖ) Leykam Medien AG</t>
  </si>
  <si>
    <t>(SPÖ) Leykam Tiskarna d.o.o.</t>
  </si>
  <si>
    <t>(ÖVP) Life Radio GmbH</t>
  </si>
  <si>
    <t>(ÖVP) Life Radio GmbH &amp; Co.KG.</t>
  </si>
  <si>
    <t>(SPÖ) LIVINGROOM digital solutions GmbH</t>
  </si>
  <si>
    <t>(SPÖ) LIVINGROOM digital solutions GmbH &amp; Co KG</t>
  </si>
  <si>
    <t>(ÖVP) Media Data IKT GmbH</t>
  </si>
  <si>
    <t>(SPÖ) Media Süd-Ost Beratungs- und Beteiligungsgesellschaft m.b.H. Nfg. &amp; Co KG</t>
  </si>
  <si>
    <t>(SPÖ) Media-Beteiligungsgesellschaft mbH</t>
  </si>
  <si>
    <t>(ÖVP) Merianstraße Liegenschaftsverwaltung GmbH</t>
  </si>
  <si>
    <t>(ÖVP) Metropol Medien-Service GmbH</t>
  </si>
  <si>
    <t>(SPÖ) MORAVIAPRESS a.s.</t>
  </si>
  <si>
    <t>(ÖVP) NEUES LAND Medien GesmbH</t>
  </si>
  <si>
    <t>(SPÖ) Neuland gemeinnützige Wohnbau-Gesellschaft m.b.H.</t>
  </si>
  <si>
    <t>(ÖVP) NÖ Gemeindefinanzierungs-Beratungsgesellschaft GmbH</t>
  </si>
  <si>
    <t>(SPÖ) NOVA Network MediengmbH</t>
  </si>
  <si>
    <t>(ÖVP) Oberösterreichische Media Data Vertriebs- und Verlags GmbH</t>
  </si>
  <si>
    <t>(ÖVP) Optimal Präsent GmbH</t>
  </si>
  <si>
    <t>(ÖVP) Österreichischer Agrarverlag Druck und Verlags Gesellschaft m.b.H. Nfg. KG</t>
  </si>
  <si>
    <t>(ÖVP) ÖWB Marketing und Betriebs GmbH</t>
  </si>
  <si>
    <t>(ÖVP) Pinkhouse Design GmbH</t>
  </si>
  <si>
    <t>(SPÖ) PROGRESS Beteiligungsges.m.b.H.</t>
  </si>
  <si>
    <t>(SPÖ) PROJEKTBAU Immobilienprojekt und Bauträger G.m.b.H.</t>
  </si>
  <si>
    <t>(SPÖ) Projektbau Planung Projektmanagement Bauleitung GesmbH</t>
  </si>
  <si>
    <t>(ÖVP) Raiffeisendruckerei Gesellschaft m.b.H.</t>
  </si>
  <si>
    <t>(SPÖ) Rolling Board Oberösterreich Werbe GmbH</t>
  </si>
  <si>
    <t>(SPÖ) SB Liegenschaftsverwertungs GmbH</t>
  </si>
  <si>
    <t>(ÖVP) Schreier &amp; Braune GmbH</t>
  </si>
  <si>
    <t>(SPÖ) SOZIALBAU gemeinnützige Wohnungsaktiengesellschaft</t>
  </si>
  <si>
    <t>(SPÖ) Spectro gemeinnützige Gesellschaft für wissenschaftliche Forschung GmbH</t>
  </si>
  <si>
    <t>(ÖVP) Tiroler Pressegesellschaft m.b.H.</t>
  </si>
  <si>
    <t>(SPÖ) TROTZDEM Verlagsgesellschaft m.b.H.</t>
  </si>
  <si>
    <t>(SPÖ) Tusch-Druck GmbH</t>
  </si>
  <si>
    <t>(ÖVP) VERLAG GESUNDHEIT GESELLSCHAFT M.B.H.</t>
  </si>
  <si>
    <t>(SPÖ) Verlag Jungbrunnen GmbH</t>
  </si>
  <si>
    <t>(SPÖ) W 2 Beteiligungsverwaltung GmbH</t>
  </si>
  <si>
    <t>(SPÖ) WIP Reklama spol. s.r.o.</t>
  </si>
  <si>
    <t>Abfallwirtschaftsverband Leibnitz</t>
  </si>
  <si>
    <t>Achenseeschiffahrt-GesmbH</t>
  </si>
  <si>
    <t>Agrarmarketing Tirol (Verein)</t>
  </si>
  <si>
    <t>Agrarmarkt Austria Marketing GesmbH</t>
  </si>
  <si>
    <t>Akademie der bildenden Künste Wien</t>
  </si>
  <si>
    <t>Albertina</t>
  </si>
  <si>
    <t>Allgemeine Unfallversicherungsanstalt</t>
  </si>
  <si>
    <t>Alumniverband der Universität Wien</t>
  </si>
  <si>
    <t>Ankünder GmbH</t>
  </si>
  <si>
    <t>Anton Bruckner Privatuniversität für Musik, Schauspiel und Tanz</t>
  </si>
  <si>
    <t>Arbeitsmarktservice Österreich, Wien</t>
  </si>
  <si>
    <t>Archäologische Kulturpark Niederösterreich Betriebsgesellschaft m.b.H.</t>
  </si>
  <si>
    <t>ARE Austrian Real Estate GmbH</t>
  </si>
  <si>
    <t>Arnold Schönberg Center Privatstiftung</t>
  </si>
  <si>
    <t>Ärztekammer für Kärnten</t>
  </si>
  <si>
    <t>Ärztekammer für Oberösterreich</t>
  </si>
  <si>
    <t>Ärztekammer Steiermark</t>
  </si>
  <si>
    <t>ASFINAG Maut Service GmbH</t>
  </si>
  <si>
    <t>ASFINAG Service GmbH</t>
  </si>
  <si>
    <t>Austria Wirtschaftsservice Gesellschaft mit beschränkter Haftung</t>
  </si>
  <si>
    <t>Austrian Development Agency</t>
  </si>
  <si>
    <t>Austrian Post International Deutschland GmbH</t>
  </si>
  <si>
    <t>Austrian Power Grid AG</t>
  </si>
  <si>
    <t>Autobahnen- und SchnellstraßenFinanzierungs-Aktiengesellschaft</t>
  </si>
  <si>
    <t>AWZ Soziales Wien GmbH</t>
  </si>
  <si>
    <t>BESTATTUNG WIEN GmbH</t>
  </si>
  <si>
    <t>Betriebskrankenkasse voestalpine Bahnsysteme</t>
  </si>
  <si>
    <t>Bezirksbauernkammer Amstetten</t>
  </si>
  <si>
    <t>Bezirksbauernkammer Bruck a. d. Leitha - Schwechat</t>
  </si>
  <si>
    <t>Bezirksbauernkammer Gänserndorf</t>
  </si>
  <si>
    <t>Bezirksbauernkammer Hollabrunn</t>
  </si>
  <si>
    <t>Bezirksbauernkammer Horn</t>
  </si>
  <si>
    <t>Bezirksbauernkammer Korneuburg</t>
  </si>
  <si>
    <t>Bezirksbauernkammer Krems</t>
  </si>
  <si>
    <t>Bezirksbauernkammer Melk</t>
  </si>
  <si>
    <t>Bezirksbauernkammer Neunkirchen</t>
  </si>
  <si>
    <t>Bezirksbauernkammer Scheibbs</t>
  </si>
  <si>
    <t>Bezirksbauernkammer St. Pölten</t>
  </si>
  <si>
    <t>Bezirksbauernkammer Waidhofen a. d. Thaya</t>
  </si>
  <si>
    <t>Bezirksbauernkammer Waidhofen a. d. Ybbs</t>
  </si>
  <si>
    <t>Bezirksbauernkammer Wiener Neustadt</t>
  </si>
  <si>
    <t>Bezirksbauernkammer Zwettl</t>
  </si>
  <si>
    <t>Bioenergie Kufstein GmbH</t>
  </si>
  <si>
    <t>Bundesforschungs- und Ausbildungszentrum für Wald, Naturgefahren und Landschaft</t>
  </si>
  <si>
    <t>Bundesimmobiliengesellschaft m.b.H.</t>
  </si>
  <si>
    <t>Bundeskanzleramt</t>
  </si>
  <si>
    <t>Bundesministerium für Arbeit, Soziales, Gesundheit und Konsumentenschutz</t>
  </si>
  <si>
    <t>Bundesministerium für Bildung, Wissenschaft und Forschung</t>
  </si>
  <si>
    <t>Bundesministerium für Europa, Integration und Äußeres</t>
  </si>
  <si>
    <t>Bundesministerium für Finanzen</t>
  </si>
  <si>
    <t>Bundesministerium für Inneres</t>
  </si>
  <si>
    <t>Bundesministerium für Landesverteidigung</t>
  </si>
  <si>
    <t>Bundesministerium für Nachhaltigkeit und Tourismus</t>
  </si>
  <si>
    <t xml:space="preserve">Bundesministerium für Verfassung, Reformen, Deregulierung und Justiz </t>
  </si>
  <si>
    <t>Bundesministerium für Verkehr, Innovation und Technologie</t>
  </si>
  <si>
    <t>Bundesrechenzentrum Gesellschaft mit beschränkter Haftung</t>
  </si>
  <si>
    <t>Burgenland Tourismus GmbH</t>
  </si>
  <si>
    <t>Burgtheater GmbH</t>
  </si>
  <si>
    <t>Business Upper Austria - OÖ Wirtschaftsagentur GmbH</t>
  </si>
  <si>
    <t>BWI Biowärme Imst GmbH &amp; Co KG</t>
  </si>
  <si>
    <t>CeMM - FORSCHUNGSZENTRUM FÜR MOLEKULARE MEDIZIN GmbH.</t>
  </si>
  <si>
    <t>Cevak, a.s.</t>
  </si>
  <si>
    <t>Citycom Telekommunikation GmbH</t>
  </si>
  <si>
    <t>CMA Carinthische Musikakademie GmbH</t>
  </si>
  <si>
    <t>Congress und Messe Innsbruck GmbH</t>
  </si>
  <si>
    <t>CSAD AUTOBUSY Ceske Budejovice a.s.</t>
  </si>
  <si>
    <t>Dachstein Tourismus AG</t>
  </si>
  <si>
    <t>DDSG - BLUE DANUBE SCHIFFAHRT GMBH.</t>
  </si>
  <si>
    <t>Design Center Linz Betriebsgesellschaft m.b.H.</t>
  </si>
  <si>
    <t>Diplomatische Akademie Wien</t>
  </si>
  <si>
    <t>Dornbirner Sparkasse Bank AG</t>
  </si>
  <si>
    <t>ecoplus.Niederösterreichs Wirtschaftsagentur GmbH</t>
  </si>
  <si>
    <t>ELGA GmbH</t>
  </si>
  <si>
    <t>Energie AG Oberösterreich</t>
  </si>
  <si>
    <t>Energie AG Oberösterreich Kraftwerke GmbH</t>
  </si>
  <si>
    <t>Energie AG Oberösterreich Telekom GmbH</t>
  </si>
  <si>
    <t>Energie AG Oberösterreich Umwelt Service GmbH</t>
  </si>
  <si>
    <t>Energie AG Oberösterreich Vertrieb GmbH &amp; Co KG</t>
  </si>
  <si>
    <t>Energie AG Oberösterreich Wärme GmbH</t>
  </si>
  <si>
    <t>Energie Burgenland Vertrieb GmbH &amp; Co KG</t>
  </si>
  <si>
    <t>Energie Graz GmbH &amp; Co KG</t>
  </si>
  <si>
    <t>Energie Klagenfurt GmbH</t>
  </si>
  <si>
    <t>Energie Steiermark Kunden GmbH</t>
  </si>
  <si>
    <t>Energienetze Steiermark GmbH</t>
  </si>
  <si>
    <t>Energiesparverband Oberösterreich</t>
  </si>
  <si>
    <t>Ennshafen OÖ GmbH</t>
  </si>
  <si>
    <t>Ennskraftwerke Aktiengesellschaft</t>
  </si>
  <si>
    <t>EurothermenResort Bad Schallerbach GmbH</t>
  </si>
  <si>
    <t>EVN AG</t>
  </si>
  <si>
    <t>EVN Energievertrieb GmbH &amp; Co KG</t>
  </si>
  <si>
    <t>EVN Wärme GmbH</t>
  </si>
  <si>
    <t>evn wasser Gesellschaft m.b.H.</t>
  </si>
  <si>
    <t>eww ag</t>
  </si>
  <si>
    <t>Express One d.o.o. Sarajevao</t>
  </si>
  <si>
    <t>Fachhochschule St. Pölten GmbH</t>
  </si>
  <si>
    <t>Fachhochschule Wiener Neustadt GmbH</t>
  </si>
  <si>
    <t>FACULTAS DOM Buchhandels GmbH</t>
  </si>
  <si>
    <t>FACULTAS Verlags- und Buchhandels AG</t>
  </si>
  <si>
    <t>Familie &amp; Beruf Management GmbH</t>
  </si>
  <si>
    <t>feibra GmbH</t>
  </si>
  <si>
    <t>FH Gesundheitsberufe OÖ GmbH</t>
  </si>
  <si>
    <t>FH OÖ Forschungs &amp; Entwicklungs GmbH</t>
  </si>
  <si>
    <t>FH OÖ Studienbetriebs GmbH</t>
  </si>
  <si>
    <t>Flughafen Graz Betriebs GmbH</t>
  </si>
  <si>
    <t>Flughafen Linz GesmbH</t>
  </si>
  <si>
    <t>Flughafen Wien Aktiengesellschaft</t>
  </si>
  <si>
    <t>Fonds Soziales Wien</t>
  </si>
  <si>
    <t>FSW - Wiener Pflege- und Betreuungsdienste GmbH</t>
  </si>
  <si>
    <t>GBG Gebäude- und Baumanagement Graz GmbH</t>
  </si>
  <si>
    <t>GELUP GmbH</t>
  </si>
  <si>
    <t>Gemeinde Wals-Siezenheim</t>
  </si>
  <si>
    <t>Gemeinnützige Salzburger Landeskliniken Betriebsgesellschaft mbH</t>
  </si>
  <si>
    <t>Gemeinnützige Salzburger Wohnbaugesellschaft m.b.H.</t>
  </si>
  <si>
    <t>Gemeinnützige Welser Heimstättengenossenschaft, eingetragene Genossenschaft mit beschränkter Haftung</t>
  </si>
  <si>
    <t>Geologische Bundesanstalt</t>
  </si>
  <si>
    <t>GESIBA Gemeinnützige Siedlungs- und Bauaktiengesellschaft</t>
  </si>
  <si>
    <t>Gesundheit Österreich GmbH</t>
  </si>
  <si>
    <t>Grafenegg Kulturbetriebsgesellschaft m.b.H.</t>
  </si>
  <si>
    <t>Grazer Spielstätten Orpheum, Dom im Berg u. Schloßbergbühne Kasematten GmbH</t>
  </si>
  <si>
    <t>GWS Gemeinnützige Alpenländische Gesellschaft für Wohnungsbau und Siedlungswesen m.b.H.</t>
  </si>
  <si>
    <t>Halle E+G BetriebsgmbH</t>
  </si>
  <si>
    <t>Hauptverband der österreichischen Sozialversicherungsträger</t>
  </si>
  <si>
    <t>HAUSCOMFORT GmbH</t>
  </si>
  <si>
    <t>Holding Graz - Kommunale Dienstleistungen GmbH</t>
  </si>
  <si>
    <t>HYPO NOE First Facility GmbH</t>
  </si>
  <si>
    <t>HYPO NOE Immobilien Beteiligungsholding GmbH</t>
  </si>
  <si>
    <t>HYPO NOE Landesbank für Niederösterreich und Wien AG</t>
  </si>
  <si>
    <t>HYPO TIROL BANK AG</t>
  </si>
  <si>
    <t>Hypo Vorarlberg Bank AG</t>
  </si>
  <si>
    <t>Institute of Science and Technology Austria</t>
  </si>
  <si>
    <t>Internationales Amtssitz- und Konferenzzentrum Wien, Aktiengesellschaft</t>
  </si>
  <si>
    <t>JOANNEUM RESEARCH Forschungsgesellschaft mbH</t>
  </si>
  <si>
    <t>KA Finanz AG</t>
  </si>
  <si>
    <t>Kammer der Architekten und Ingenieurkonsulenten für Oberösterreich und Salzburg</t>
  </si>
  <si>
    <t xml:space="preserve">Kammer für Arbeiter und Angestellte für das Burgenland </t>
  </si>
  <si>
    <t>Kammer für Arbeiter und Angestellte für Oberösterreich</t>
  </si>
  <si>
    <t>Kammer für Arbeiter und Angestellte für Steiermark</t>
  </si>
  <si>
    <t>Kammer für Arbeiter und Angestellte für Wien</t>
  </si>
  <si>
    <t>Kärnten Werbung Marketing &amp; Innovationsmanagement GesmbH</t>
  </si>
  <si>
    <t>Kärntner Nationalparkfonds Hohe Tauern</t>
  </si>
  <si>
    <t>KELAG Wärme GmbH</t>
  </si>
  <si>
    <t>KELAG-Kärntner Elektrizitäts-Aktiengesellschaft</t>
  </si>
  <si>
    <t>Kepler Universitätsklinikum GmbH</t>
  </si>
  <si>
    <t>Klinikum Wels-Grieskirchen GmbH</t>
  </si>
  <si>
    <t>KNG-Kärnten Netz GmbH</t>
  </si>
  <si>
    <t>Kompetenzzentrum Holz GmbH</t>
  </si>
  <si>
    <t>Krankenhaus der Barmherzigen Schwestern Linz Betriebsgesellschaft m.b.H.</t>
  </si>
  <si>
    <t>Krankenhaus der Barmherzigen Schwestern Ried Betriebsgesellschaft m.b.H.</t>
  </si>
  <si>
    <t>Krankenhaus Göttlicher Heiland GmbH</t>
  </si>
  <si>
    <t>KUNSTMEILE KREMS Betriebsgesellschaft m.b.H.</t>
  </si>
  <si>
    <t>Kuratorium Wiener Pensionisten-Wohnhäuser</t>
  </si>
  <si>
    <t>Kurbad Tatzmannsdorf Aktiengesellschaft</t>
  </si>
  <si>
    <t>Land Kärnten</t>
  </si>
  <si>
    <t>Land Oberösterreich</t>
  </si>
  <si>
    <t>Land Salzburg</t>
  </si>
  <si>
    <t>Land Tirol</t>
  </si>
  <si>
    <t>Land Vorarlberg</t>
  </si>
  <si>
    <t>Landarbeiterkammer für Oberösterreich</t>
  </si>
  <si>
    <t>Landes-Immobilien GmbH</t>
  </si>
  <si>
    <t>ländleticket marketing gmbh</t>
  </si>
  <si>
    <t>Landwirtschaftliche Bundesversuchswirtschaften Gesellschaft mit beschränkter Haftung</t>
  </si>
  <si>
    <t>Landwirtschaftskammer Oberösterreich</t>
  </si>
  <si>
    <t>Landwirtschaftskammer Salzburg</t>
  </si>
  <si>
    <t>Landwirtschaftskammer Steiermark</t>
  </si>
  <si>
    <t>Landwirtschaftskammer Wien</t>
  </si>
  <si>
    <t>LBG Burgenland Steuerberatung GmbH</t>
  </si>
  <si>
    <t>LBG Computerdienst Gesellschaft m.b.H.</t>
  </si>
  <si>
    <t>LBG Kärnten Steuerberatung GmbH</t>
  </si>
  <si>
    <t>LBG Niederösterreich Steuerberatung GmbH</t>
  </si>
  <si>
    <t>LBG Oberösterreich Steuerberatung GmbH</t>
  </si>
  <si>
    <t>LBG Österreich GmbH Wirtschaftsprüfung &amp; Steuerberatung</t>
  </si>
  <si>
    <t>LBG Steiermark Steuerberatung GmbH</t>
  </si>
  <si>
    <t>LBG Wien Steuerberatung GmbH</t>
  </si>
  <si>
    <t>LBG Wirtschaftsprüfung &amp; Steuerberatung GmbH</t>
  </si>
  <si>
    <t>LINZ AG für Energie, Telekommunikation, Verkehr und Kommunale Dienste</t>
  </si>
  <si>
    <t>Linz Gas Vertrieb GmbH &amp; Co KG</t>
  </si>
  <si>
    <t>LINZ GAS/WÄRME GmbH für Erdgas- und Wärmeversorgung</t>
  </si>
  <si>
    <t>LINZ LINIEN GmbH für öffentlichen Personennahverkehr</t>
  </si>
  <si>
    <t>LINZ SERVICE GmbH für Infrastruktur und Kommunale Dienste</t>
  </si>
  <si>
    <t>LINZ STROM GAS WÄRME GmbH für Energiedienstleistungen und Telekommunikation</t>
  </si>
  <si>
    <t>LINZ STROM Vertrieb GmbH &amp; Co KG</t>
  </si>
  <si>
    <t>Linzer Veranstaltungsgesellschaft m.b.H.</t>
  </si>
  <si>
    <t>LIWEST Kabelmedien GmbH</t>
  </si>
  <si>
    <t>MAK - Österreichisches Museum für angewandte Kunst</t>
  </si>
  <si>
    <t>Management Book Service BuchvertriebsGmbH</t>
  </si>
  <si>
    <t>MANAGEMENTSERVICE LINZ GmbH</t>
  </si>
  <si>
    <t>Marktgemeinde Gratwein-Straßengel</t>
  </si>
  <si>
    <t>Marktgemeinde Hard</t>
  </si>
  <si>
    <t>Marktgemeinde Lustenau</t>
  </si>
  <si>
    <t>Marktgemeinde Perchtoldsdorf</t>
  </si>
  <si>
    <t>Medien.Zustell GmbH</t>
  </si>
  <si>
    <t>Messe Congress Graz Betriebsgesellschaft m.b.H.</t>
  </si>
  <si>
    <t>Mittelschulgemeinde Bruck an der Leitha</t>
  </si>
  <si>
    <t>Mittelschulgemeinde Gmünd</t>
  </si>
  <si>
    <t>Mittelschulgemeinde Hinterbrühl</t>
  </si>
  <si>
    <t>Mittelschulgemeinde Hollabrunn</t>
  </si>
  <si>
    <t>Mittelschulgemeinde Raabs an der Thaya</t>
  </si>
  <si>
    <t>Mittelschulgemeinde Teesdorf</t>
  </si>
  <si>
    <t>Mobilitätsagentur Wien GmbH</t>
  </si>
  <si>
    <t>MOZARTHAUS VIENNA Errichtungs- und Betriebs GmbH</t>
  </si>
  <si>
    <t>Multimedia One GmbH</t>
  </si>
  <si>
    <t>Münze Österreich Aktiengesellschaft</t>
  </si>
  <si>
    <t>Museen der Stadt Wien</t>
  </si>
  <si>
    <t>Museum Moderner Kunst Stiftung Ludwig Wien (MUMOK)</t>
  </si>
  <si>
    <t>Nationalpark Donau-Auen GmbH</t>
  </si>
  <si>
    <t>Nationalpark Oberösterreichische Kalkalpen Gesellschaft m.b.H.</t>
  </si>
  <si>
    <t>Naturhistorisches Museum</t>
  </si>
  <si>
    <t>Netz Burgenland GmbH</t>
  </si>
  <si>
    <t>Netz Niederösterreich GmbH</t>
  </si>
  <si>
    <t>Netz Oberösterreich GmbH</t>
  </si>
  <si>
    <t>Neue Mittelschulgemeinde Fischamend</t>
  </si>
  <si>
    <t>Neue Mittelschulgemeinde Schwadorf</t>
  </si>
  <si>
    <t>Niederösterreich-Card GmbH</t>
  </si>
  <si>
    <t>Niederösterreichische Energie- und Umweltagentur Betriebs-GmbH</t>
  </si>
  <si>
    <t>Niederösterreichische Energie- und Umweltagentur GmbH</t>
  </si>
  <si>
    <t>Niederösterreichische Gebietskrankenkasse</t>
  </si>
  <si>
    <t>Niederösterreichische Kulturszene Betriebsgesellschaft m.b.H.</t>
  </si>
  <si>
    <t>Niederösterreichische Landeskliniken-Holding</t>
  </si>
  <si>
    <t>Niederösterreichische Museum Betriebsgesellschaft m.b.H.</t>
  </si>
  <si>
    <t>Niederösterreichische Tonkünstler Betriebsgesellschaft m.b.H.</t>
  </si>
  <si>
    <t>Niederösterreichische Verkehrsorganisationsges.m.b.H. (NÖVOG)</t>
  </si>
  <si>
    <t>NÖ Festival und Kino GmbH</t>
  </si>
  <si>
    <t>NÖ Kulturwirtschaft GesmbH.</t>
  </si>
  <si>
    <t>Notariatskammer für Steiermark</t>
  </si>
  <si>
    <t>ÖBB-Business Competence Center GmbH</t>
  </si>
  <si>
    <t>ÖBB-Immobilienmanagement Gesellschaft mbH</t>
  </si>
  <si>
    <t>ÖBB-Infrastruktur Aktiengesellschaft</t>
  </si>
  <si>
    <t>ÖBB-Werbung GmbH</t>
  </si>
  <si>
    <t>Oberösterreich Tourismus</t>
  </si>
  <si>
    <t>Oberösterreich Tourismus GmbH</t>
  </si>
  <si>
    <t>Oberösterreichische Lehrer-Kranken- und Unfallfürsorge</t>
  </si>
  <si>
    <t>Oberösterreichischer Landes-Feuerwehrverband</t>
  </si>
  <si>
    <t>Oberösterreichischer Landesabfallverband</t>
  </si>
  <si>
    <t>Oesterreichische Nationalbank</t>
  </si>
  <si>
    <t>OÖ Hypo Leasinggesellschaft m.b.H.</t>
  </si>
  <si>
    <t>OÖ Thermenholding GmbH</t>
  </si>
  <si>
    <t>Oö. Boden- und Baustoffprüfstelle GmbH</t>
  </si>
  <si>
    <t>Ordensklinikum Linz GmbH</t>
  </si>
  <si>
    <t>ORF Marketing &amp; Creation GmbH &amp; Co KG</t>
  </si>
  <si>
    <t>ORS comm GmbH &amp; Co KG</t>
  </si>
  <si>
    <t>Orthopädisches Spital Speising GmbH</t>
  </si>
  <si>
    <t>Österreich Wein Marketing GmbH</t>
  </si>
  <si>
    <t>Österreich Werbung</t>
  </si>
  <si>
    <t>Österreichische Akademie der Wissenschaften</t>
  </si>
  <si>
    <t>Österreichische Apothekerkammer</t>
  </si>
  <si>
    <t>Österreichische Ärztekammer</t>
  </si>
  <si>
    <t>Österreichische Bundesforste AG</t>
  </si>
  <si>
    <t>Österreichische Donaulager GmbH</t>
  </si>
  <si>
    <t>Österreichische Energieagentur - Austrian Energy Agency - AEA</t>
  </si>
  <si>
    <t>Österreichische Forschungsförderungsgesellschaft mbH</t>
  </si>
  <si>
    <t>Österreichische Mensen-Betriebsgesellschaft m.b.H.</t>
  </si>
  <si>
    <t>Österreichische Post Aktiengesellschaft</t>
  </si>
  <si>
    <t>Österreichische Rundfunksender GmbH &amp; Co KG</t>
  </si>
  <si>
    <t>Österreichische UNESCO-Kommission, Verein</t>
  </si>
  <si>
    <t>Österreichischer Integrationsfonds – Fonds zur Integration von Flüchtlingen und MigrantInnen</t>
  </si>
  <si>
    <t>Österreichischer Rundfunk</t>
  </si>
  <si>
    <t>ÖWI Handels-GmbH</t>
  </si>
  <si>
    <t>Pensionsversicherungsanstalt</t>
  </si>
  <si>
    <t>Polytechnische Schulgemeinde Gänserndorf</t>
  </si>
  <si>
    <t>Post Systemlogistik GmbH</t>
  </si>
  <si>
    <t>Post.Wertlogistik GmbH</t>
  </si>
  <si>
    <t>PROHOLZ - Verband der steirischen Forst- und Holzwirtschaft</t>
  </si>
  <si>
    <t>PROVITA Projektgesellschaft mbH</t>
  </si>
  <si>
    <t>PSG Poster Service GmbH</t>
  </si>
  <si>
    <t>Q Logistics GmbH</t>
  </si>
  <si>
    <t>Rail Cargo Austria Aktiengesellschaft</t>
  </si>
  <si>
    <t>Rail Cargo Logistics - Austria GmbH</t>
  </si>
  <si>
    <t>Rail Tours Touristik Gesellschaft m.b.H.</t>
  </si>
  <si>
    <t>Rundfunk und Telekom Regulierungs-GmbH (RTR-GmbH)</t>
  </si>
  <si>
    <t>Salzburg 20.16 GmbH</t>
  </si>
  <si>
    <t>Salzburg AG für Energie, Verkehr und Telekommunikation</t>
  </si>
  <si>
    <t>Salzburger Flughafen GmbH</t>
  </si>
  <si>
    <t>SALZBURGER LAND TOURISMUS Gesellschaft m.b.H.</t>
  </si>
  <si>
    <t>Salzburger Nationalparkfonds</t>
  </si>
  <si>
    <t>Schallaburg Kulturbetriebsges.m.b.H.</t>
  </si>
  <si>
    <t>Schiene OÖ GmbH</t>
  </si>
  <si>
    <t>Schienen-Control Österreichische Gesellschaft für Schienenverkehrsmarktregulierung mit beschränkter Haftung</t>
  </si>
  <si>
    <t>Schloß Schönbrunn Kultur- und Betriebsgesellschaft m.b.H.</t>
  </si>
  <si>
    <t>Schönbrunner Tiergarten-Gesellschaft m.b.H.</t>
  </si>
  <si>
    <t>Schulgemeinde der allgemeinen Sonderschule Hollabrunn</t>
  </si>
  <si>
    <t>Schulgemeinde der Allgemeinen Sonderschule Mödling</t>
  </si>
  <si>
    <t>Schulgemeindeverband Spittal an der Drau</t>
  </si>
  <si>
    <t>Sonderschulgemeinde Schwechat</t>
  </si>
  <si>
    <t>Sonnentherme BetriebsgesmbH</t>
  </si>
  <si>
    <t>Sozialhilfeverband Bruck-Mürzzuschlag</t>
  </si>
  <si>
    <t>Sozialhilfeverband Grieskirchen</t>
  </si>
  <si>
    <t>Sozialversicherungs-Chipkarten Betriebs- und Errichtungsgesellschaft m.b.H. - SVC</t>
  </si>
  <si>
    <t>Sozialversicherungsanstalt der Bauern</t>
  </si>
  <si>
    <t>Spanische Hofreitschule - Bundesgestüt Piber</t>
  </si>
  <si>
    <t>St. Josef Krankenhaus GmbH</t>
  </si>
  <si>
    <t>Stadt Graz</t>
  </si>
  <si>
    <t>Stadt Innsbruck</t>
  </si>
  <si>
    <t>Stadt Klagenfurt am Wörthersee</t>
  </si>
  <si>
    <t>Stadt Linz</t>
  </si>
  <si>
    <t>Stadt Salzburg</t>
  </si>
  <si>
    <t>Stadt St. Pölten</t>
  </si>
  <si>
    <t>Stadt Steyr</t>
  </si>
  <si>
    <t>Stadt Waidhofen/ Ybbs</t>
  </si>
  <si>
    <t>Stadt Wels</t>
  </si>
  <si>
    <t>Stadt Wien</t>
  </si>
  <si>
    <t>Stadt Wien Marketing GmbH</t>
  </si>
  <si>
    <t>Stadt Wiener Neustadt</t>
  </si>
  <si>
    <t>Stadtbetriebe Steyr GmbH</t>
  </si>
  <si>
    <t>Stadtgemeinde Amstetten</t>
  </si>
  <si>
    <t>Stadtgemeinde Bad Vöslau</t>
  </si>
  <si>
    <t>Stadtgemeinde Baden</t>
  </si>
  <si>
    <t>Stadtgemeinde Bregenz</t>
  </si>
  <si>
    <t>Stadtgemeinde der Freistadt Eisenstadt</t>
  </si>
  <si>
    <t>Stadtgemeinde Dornbirn</t>
  </si>
  <si>
    <t>Stadtgemeinde Ebreichsdorf</t>
  </si>
  <si>
    <t>Stadtgemeinde Feldbach</t>
  </si>
  <si>
    <t>Stadtgemeinde Gänserndorf</t>
  </si>
  <si>
    <t>Stadtgemeinde Gmunden</t>
  </si>
  <si>
    <t>Stadtgemeinde Hallein</t>
  </si>
  <si>
    <t>Stadtgemeinde Hollabrunn</t>
  </si>
  <si>
    <t>Stadtgemeinde Judenburg</t>
  </si>
  <si>
    <t>Stadtgemeinde Kapfenberg</t>
  </si>
  <si>
    <t>Stadtgemeinde Klosterneuburg</t>
  </si>
  <si>
    <t>Stadtgemeinde Korneuburg</t>
  </si>
  <si>
    <t>Stadtgemeinde Leoben</t>
  </si>
  <si>
    <t>Stadtgemeinde Lienz</t>
  </si>
  <si>
    <t>Stadtgemeinde Marchtrenk</t>
  </si>
  <si>
    <t>Stadtgemeinde Mödling</t>
  </si>
  <si>
    <t>Stadtgemeinde Saalfelden</t>
  </si>
  <si>
    <t>Stadtgemeinde Schwaz</t>
  </si>
  <si>
    <t>Stadtgemeinde Schwechat</t>
  </si>
  <si>
    <t>Stadtgemeinde Seekirchen am Wallersee</t>
  </si>
  <si>
    <t>Stadtgemeinde St. Johann im Pongau</t>
  </si>
  <si>
    <t>Stadtgemeinde St. Veit an der Glan</t>
  </si>
  <si>
    <t>Stadtgemeinde Traiskirchen</t>
  </si>
  <si>
    <t>Stadtgemeinde Traun</t>
  </si>
  <si>
    <t>Stadtgemeinde Tulln an der Donau</t>
  </si>
  <si>
    <t>Stadtgemeinde Vöcklabruck</t>
  </si>
  <si>
    <t>Stadtgemeinde Völkermarkt</t>
  </si>
  <si>
    <t>Stadtgemeinde Weiz</t>
  </si>
  <si>
    <t>Stadtgemeinde Zwettl</t>
  </si>
  <si>
    <t>Stadtwerke Bruck an der Mur GmbH</t>
  </si>
  <si>
    <t>Stadtwerke Hall in Tirol GmbH</t>
  </si>
  <si>
    <t>Stadtwerke Kapfenberg GmbH</t>
  </si>
  <si>
    <t>Stadtwerke Klagenfurt Aktiengesellschaft</t>
  </si>
  <si>
    <t>Steiermärkische Gebietskrankenkasse</t>
  </si>
  <si>
    <t>Steiermärkische Krankenanstaltengesellschaft m.b.H.</t>
  </si>
  <si>
    <t>Steirische Tourismus GmbH</t>
  </si>
  <si>
    <t>steirischer herbst festival gmbh</t>
  </si>
  <si>
    <t>Stromnetz Graz GmbH &amp; Co KG</t>
  </si>
  <si>
    <t>Sucht- und Drogenkoordination Wien gemeinnützige GmbH</t>
  </si>
  <si>
    <t>Tech Center Linz - Winterhafen Errichtungs- und Betriebsgesellschaft m.b.H.</t>
  </si>
  <si>
    <t>Technische Universität Graz</t>
  </si>
  <si>
    <t>Technische Universität Wien</t>
  </si>
  <si>
    <t>Technisches Museum Wien mit Österreichischer Mediathek</t>
  </si>
  <si>
    <t>Tiergarten Schönbrunn Gastronomie GmbH</t>
  </si>
  <si>
    <t>Tirol Kliniken GmbH</t>
  </si>
  <si>
    <t>Tirol Werbung GmbH</t>
  </si>
  <si>
    <t>Tiroler Festspiele Erl Betriebsges.m.b.H</t>
  </si>
  <si>
    <t>TIWAG-Tiroler Wasserkraft AG</t>
  </si>
  <si>
    <t>Traunsee Touristik GmbH Nfg. &amp; Co KG</t>
  </si>
  <si>
    <t>Umweltdienst Burgenland GmbH</t>
  </si>
  <si>
    <t>Universität für angewandte Kunst Wien</t>
  </si>
  <si>
    <t>Universität Klagenfurt</t>
  </si>
  <si>
    <t>Universität Linz</t>
  </si>
  <si>
    <t>Upper Austrian Research GmbH</t>
  </si>
  <si>
    <t>VERBUND AG</t>
  </si>
  <si>
    <t>VERBUND Thermal Power GmbH &amp; Co KG in Liqu.</t>
  </si>
  <si>
    <t>Verein Theater der Jugend</t>
  </si>
  <si>
    <t>Vereinigte Bühnen Wien Ges.m.b.H.</t>
  </si>
  <si>
    <t>Verkehrsverbund Ost-Region (VOR) Gesellschaft m.b.H.</t>
  </si>
  <si>
    <t>Verlagshaus der Ärzte - Gesellschaft für Medienproduktion und Kommunikationsberatung GmbH</t>
  </si>
  <si>
    <t>Versicherungsanstalt für Eisenbahnen und Bergbau</t>
  </si>
  <si>
    <t>Verwaltungsgerichtshof</t>
  </si>
  <si>
    <t>Veterinärmedizinische Universität Wien</t>
  </si>
  <si>
    <t>via donau - Österreichische Wasserstraßen-Gesellschaft m.b.H.</t>
  </si>
  <si>
    <t>Vienna Film Commission GmbH</t>
  </si>
  <si>
    <t>Volksanwaltschaft</t>
  </si>
  <si>
    <t>Volksschulgemeinde Orth an der Donau</t>
  </si>
  <si>
    <t>Volksschulgemeinde Schwadorf</t>
  </si>
  <si>
    <t>Volksschulgemeinde Wieselburg</t>
  </si>
  <si>
    <t>Vorarlberger Gebietskrankenkasse</t>
  </si>
  <si>
    <t>Wachau Kultur Melk GmbH</t>
  </si>
  <si>
    <t>Welios Betriebs-GmbH</t>
  </si>
  <si>
    <t>Wels Strom GmbH</t>
  </si>
  <si>
    <t>WH-Interactive GmbH</t>
  </si>
  <si>
    <t>WIEN ENERGIE GmbH</t>
  </si>
  <si>
    <t>Wiener ArbeitnehmerInnen Förderungsfonds</t>
  </si>
  <si>
    <t>Wiener Festwochen GesmbH</t>
  </si>
  <si>
    <t>Wiener Gebietskrankenkasse</t>
  </si>
  <si>
    <t xml:space="preserve">Wiener Gesundheitsfonds </t>
  </si>
  <si>
    <t>Wiener Gewässer Management Gesellschaft mbH</t>
  </si>
  <si>
    <t>WIENER LOKALBAHNEN GmbH</t>
  </si>
  <si>
    <t>Wiener Neustadt Holding GmbH</t>
  </si>
  <si>
    <t>Wiener Staatsoper GmbH</t>
  </si>
  <si>
    <t>Wiener Stadthalle Betriebs- und Veranstaltungsgesellschaft m.b.H.</t>
  </si>
  <si>
    <t>WIENER STADTWERKE GmbH</t>
  </si>
  <si>
    <t>Wiener Tourismusverband</t>
  </si>
  <si>
    <t>Wiener Zeitung Digitale Publikationen GmbH</t>
  </si>
  <si>
    <t>Wiener Zeitung GmbH</t>
  </si>
  <si>
    <t>WIPARK Garagen GmbH</t>
  </si>
  <si>
    <t>Wirtschafts- und Dienstleistungspark Stadtgut Steyr GmbH</t>
  </si>
  <si>
    <t>Wirtschaftskammer Burgenland</t>
  </si>
  <si>
    <t>Wirtschaftskammer Burgenland, Landesgremium des Handels mit Mode und Freizeitartikeln</t>
  </si>
  <si>
    <t>Wirtschaftskammer Kärnten</t>
  </si>
  <si>
    <t>Wirtschaftskammer Kärnten, Fachgruppe Gärtner und Floristen</t>
  </si>
  <si>
    <t>Wirtschaftskammer Kärnten, Fachgruppe Gewerbliche Dienstleister</t>
  </si>
  <si>
    <t>Wirtschaftskammer Kärnten, Fachgruppe Lebensmittelgewerbe</t>
  </si>
  <si>
    <t>Wirtschaftskammer Kärnten, Fachgruppe Lebensmittelhandel</t>
  </si>
  <si>
    <t>Wirtschaftskammer Niederösterreich</t>
  </si>
  <si>
    <t>Wirtschaftskammer Niederösterreich, Fachgruppe der Holzindustrie NÖ</t>
  </si>
  <si>
    <t>Wirtschaftskammer Niederösterreich, Fachgruppe der Persönlichen Dienstleister</t>
  </si>
  <si>
    <t>Wirtschaftskammer Niederösterreich, Fachgruppe Gastronomie NÖ</t>
  </si>
  <si>
    <t>Wirtschaftskammer Niederösterreich, Fachgruppe Hotellerie NÖ</t>
  </si>
  <si>
    <t>Wirtschaftskammer Niederösterreich, Fachgruppe Personenberatung- und betreuung</t>
  </si>
  <si>
    <t>Wirtschaftskammer Niederösterreich, Landesgremium des Agrarhandels NÖ</t>
  </si>
  <si>
    <t>Wirtschaftskammer Niederösterreich, Landesgremium des Baustoff-, Eisen-, Hartwaren- und Holzhandels NÖ</t>
  </si>
  <si>
    <t>Wirtschaftskammer Niederösterreich, Landesgremium des Handels mit Mode und Freizeitartikeln NÖ</t>
  </si>
  <si>
    <t>Wirtschaftskammer Niederösterreich, Landesgremium des Lebensmittelhandels NÖ</t>
  </si>
  <si>
    <t>Wirtschaftskammer Niederösterreich, Landesgremium des Weinhandels NÖ</t>
  </si>
  <si>
    <t>Wirtschaftskammer Niederösterreich, Landesinnung der Gärtner und Floristen NÖ</t>
  </si>
  <si>
    <t>Wirtschaftskammer Niederösterreich, Landesinnung der Lebensmittelgewerbe NÖ</t>
  </si>
  <si>
    <t>Wirtschaftskammer Niederösterreich, Landesinnung Holzbau NÖ</t>
  </si>
  <si>
    <t>Wirtschaftskammer Oberösterreich</t>
  </si>
  <si>
    <t>Wirtschaftskammer Oberösterreich, Fachgruppe Autobus, Luftfahrt- und Schifffahrtunternehmungen</t>
  </si>
  <si>
    <t>Wirtschaftskammer Oberösterreich, Fachgruppe Buch- und Medienwirtschaft</t>
  </si>
  <si>
    <t>Wirtschaftskammer Oberösterreich, Fachgruppe der Seilbahnen</t>
  </si>
  <si>
    <t>Wirtschaftskammer Oberösterreich, Fachgruppe Entsorgungs- und Ressourcenmanagement</t>
  </si>
  <si>
    <t>Wirtschaftskammer Oberösterreich, Fachgruppe Finanzdienstleister</t>
  </si>
  <si>
    <t>Wirtschaftskammer Oberösterreich, Fachgruppe Freizeit- und Sportbetriebe</t>
  </si>
  <si>
    <t>Wirtschaftskammer Oberösterreich, Fachgruppe für die Beförderungsgewerbe mit PKW</t>
  </si>
  <si>
    <t>Wirtschaftskammer Oberösterreich, Fachgruppe Garagen-, Tankstellen- und Serviceunternehmungen</t>
  </si>
  <si>
    <t>Wirtschaftskammer Oberösterreich, Fachgruppe Gastronomie</t>
  </si>
  <si>
    <t>Wirtschaftskammer Oberösterreich, Fachgruppe Gesundheitsbetriebe</t>
  </si>
  <si>
    <t>Wirtschaftskammer Oberösterreich, Fachgruppe Gewerbliche Dienstleister</t>
  </si>
  <si>
    <t>Wirtschaftskammer Oberösterreich, Fachgruppe Handel mit Arzneimitteln, Drogeriewaren, Chemikalien, Farben</t>
  </si>
  <si>
    <t>Wirtschaftskammer Oberösterreich, Fachgruppe Holzindustrie</t>
  </si>
  <si>
    <t>Wirtschaftskammer Oberösterreich, Fachgruppe Hotellerie</t>
  </si>
  <si>
    <t>Wirtschaftskammer Oberösterreich, Fachgruppe Immobilien- und Vermögenstreuhänder</t>
  </si>
  <si>
    <t>Wirtschaftskammer Oberösterreich, Fachgruppe Ingenieurbüros</t>
  </si>
  <si>
    <t>Wirtschaftskammer Oberösterreich, Fachgruppe Kunsthandwerke</t>
  </si>
  <si>
    <t>Wirtschaftskammer Oberösterreich, Fachgruppe Personenberatung &amp; Personenbetreuung</t>
  </si>
  <si>
    <t>Wirtschaftskammer Oberösterreich, Fachgruppe Unternehmensberatung, Buchhaltung und Informationstechnologie</t>
  </si>
  <si>
    <t>Wirtschaftskammer Oberösterreich, Fachgruppe Versicherungsmakler und Berater in Versicherungsangelegenheiten</t>
  </si>
  <si>
    <t>Wirtschaftskammer Oberösterreich, Fachgruppe Werbung und Marktkommunikation</t>
  </si>
  <si>
    <t>Wirtschaftskammer Oberösterreich, Landesgremium der Versicherungsagenten</t>
  </si>
  <si>
    <t>Wirtschaftskammer Oberösterreich, Landesgremium des  Direktvertriebs</t>
  </si>
  <si>
    <t>Wirtschaftskammer Oberösterreich, Landesgremium des Agrarhandels</t>
  </si>
  <si>
    <t>Wirtschaftskammer Oberösterreich, Landesgremium des Baustoff-, Eisen-, Hartwaren und Holzhandels</t>
  </si>
  <si>
    <t>Wirtschaftskammer Oberösterreich, Landesgremium des Fahrzeughandels</t>
  </si>
  <si>
    <t>Wirtschaftskammer Oberösterreich, Landesgremium des Handels mit Mode und Freizeitartikeln</t>
  </si>
  <si>
    <t>Wirtschaftskammer Oberösterreich, Landesgremium des Lebensmittelhandels</t>
  </si>
  <si>
    <t>Wirtschaftskammer Oberösterreich, Landesgremium des Versand-, Internet und allgemeinen Handels</t>
  </si>
  <si>
    <t>Wirtschaftskammer Oberösterreich, Landesinnung Bau OÖ</t>
  </si>
  <si>
    <t>Wirtschaftskammer Oberösterreich, Landesinnung der Berufsfotografen</t>
  </si>
  <si>
    <t>Wirtschaftskammer Oberösterreich, Landesinnung der Chemischen Gewerbe &amp; Denkmal-, Fassaden- und Gebäudereiniger</t>
  </si>
  <si>
    <t>Wirtschaftskammer Oberösterreich, Landesinnung der Elektro-, Gebäude-, Alarm- und Kommunikationstechniker</t>
  </si>
  <si>
    <t>Wirtschaftskammer Oberösterreich, Landesinnung der Friseure</t>
  </si>
  <si>
    <t>Wirtschaftskammer Oberösterreich, Landesinnung der Fußpfleger, Kosmetiker und Masseure</t>
  </si>
  <si>
    <t>Wirtschaftskammer Oberösterreich, Landesinnung der Gärtner und Floristen</t>
  </si>
  <si>
    <t>Wirtschaftskammer Oberösterreich, Landesinnung der Gesundheitsberufe</t>
  </si>
  <si>
    <t>Wirtschaftskammer Oberösterreich, Landesinnung der Maler und Tapezierer</t>
  </si>
  <si>
    <t>Wirtschaftskammer Oberösterreich, Landesinnung der Metalltechniker</t>
  </si>
  <si>
    <t>Wirtschaftskammer Oberösterreich, Landesinnung der Mode und Bekleidungstechnik</t>
  </si>
  <si>
    <t>Wirtschaftskammer Oberösterreich, Landesinnung der Sanitär-, Heizungs- und Lüftungstechniker</t>
  </si>
  <si>
    <t>Wirtschaftskammer Oberösterreich, Landesinnung Fahrzeugtechnik</t>
  </si>
  <si>
    <t>Wirtschaftskammer Oberösterreich, Landesinnung Holzbau OÖ</t>
  </si>
  <si>
    <t>Wirtschaftskammer Oberösterreich, Landesinnung OÖ der Dachdecker, Glaser und Spengler</t>
  </si>
  <si>
    <t>Wirtschaftskammer Oberösterreich, Landesinnung Tischler und Holzgestalter</t>
  </si>
  <si>
    <t>Wirtschaftskammer Österreich</t>
  </si>
  <si>
    <t>Wirtschaftskammer Österreich, Bundesgremium der Handelsagenten</t>
  </si>
  <si>
    <t>Wirtschaftskammer Österreich, Bundesgremium des Foto-, Optik- und Medizinproduktehandels</t>
  </si>
  <si>
    <t>Wirtschaftskammer Österreich, Bundesgremium des Handels mit Mode und Freizeitartikeln</t>
  </si>
  <si>
    <t>Wirtschaftskammer Österreich, Bundesgremium des Juwelen-, Uhren-, Kunst-, Antiquitäten- und Briefmarkenhandels</t>
  </si>
  <si>
    <t>Wirtschaftskammer Österreich, Fachverband der Holzindustrie</t>
  </si>
  <si>
    <t>Wirtschaftskammer Österreich, Fachverband Hotellerie</t>
  </si>
  <si>
    <t>Wirtschaftskammer Österreich, Fachverband Unternehmensberatung, Buchhaltung und Informationstechnologie</t>
  </si>
  <si>
    <t>Wirtschaftskammer Salzburg</t>
  </si>
  <si>
    <t>Wirtschaftskammer Steiermark</t>
  </si>
  <si>
    <t>Wirtschaftskammer Steiermark, Fachgruppe Steiermark der gewerblichen Dienstleister</t>
  </si>
  <si>
    <t>Wirtschaftskammer Steiermark, Fachgruppe Steiermark der Holzindustrie</t>
  </si>
  <si>
    <t>Wirtschaftskammer Steiermark, Landesgremium Steiermark des Baustoff-, Eisen-, Hartwaren- und Holzhandels</t>
  </si>
  <si>
    <t>Wirtschaftskammer Steiermark, Landesinnung Steiermark der Lebensmittelgewerbe</t>
  </si>
  <si>
    <t>Wirtschaftskammer Tirol</t>
  </si>
  <si>
    <t>Wirtschaftskammer Tirol - Fachgruppe der Autobus-, Luftfahrt- und Schifffahrtsunternehmungen</t>
  </si>
  <si>
    <t>Wirtschaftskammer Tirol - Fachgruppe der Seilbahnen</t>
  </si>
  <si>
    <t>Wirtschaftskammer Tirol - Landesgremium des Handels mit Mode und Freizeitartikeln</t>
  </si>
  <si>
    <t>Wirtschaftskammer Tirol - Landesgremium des Lebensmittelhandels</t>
  </si>
  <si>
    <t>Wirtschaftskammer Tirol - Landesgremium des Maschinen und Technologiehandel</t>
  </si>
  <si>
    <t>Wirtschaftskammer Tirol, Fachgruppe der Garagen-, Tankstellen- und Serviceunternehmungen</t>
  </si>
  <si>
    <t>Wirtschaftskammer Tirol, Fachgruppe Güterbeförderung</t>
  </si>
  <si>
    <t>Wirtschaftskammer Vorarlberg</t>
  </si>
  <si>
    <t>Wirtschaftskammer Wien</t>
  </si>
  <si>
    <t>Wirtschaftskammer Wien, Fachgruppe Wien der Buch- und Medienwirtschaft</t>
  </si>
  <si>
    <t>Wirtschaftskammer Wien, Fachgruppe Wien der gewerblichen Dienstleister</t>
  </si>
  <si>
    <t>Wirtschaftskammer Wien, Landesgremium Wien des Agrarhandels</t>
  </si>
  <si>
    <t>Wirtschaftskammer Wien, Landesgremium Wien des Einzelhandels mit Mode und Freizeitartikeln</t>
  </si>
  <si>
    <t>Wirtschaftskammer Wien, Landesgremium Wien des Kunst-, Antiquitäten und Briefmarkenhandels</t>
  </si>
  <si>
    <t>Wirtschaftskammer Wien, Landesinnung Wien der Sanitär-, Heizungs- und Lüftungstechniker</t>
  </si>
  <si>
    <t>WKO Inhouse GmbH der Wirtschaftskammern Österreichs</t>
  </si>
  <si>
    <t>wohnfonds_wien, Fonds für Wohnbau und Stadterneuerung</t>
  </si>
  <si>
    <t>Wohnservice Wien Ges.m.b.H.</t>
  </si>
  <si>
    <t>(ÖVP) "agensketterl" Druckerei GmbH</t>
  </si>
  <si>
    <t>(ÖVP) "AGRO" Werbung GmbH</t>
  </si>
  <si>
    <t>(SPÖ) "Arbeiterheim Floridsdorf" registrierte Genossenschaft mit beschränkter Haftung</t>
  </si>
  <si>
    <t>(SPÖ) "Kidsnest" - Gesellschaft zum Schutz von Kindern und Jugendlichen GmbH</t>
  </si>
  <si>
    <t>(SPÖ) "Kidspoint" - Gesellschaft für die Betreuung von Kindern GmbH</t>
  </si>
  <si>
    <t>(SPÖ) "Merkur" Unternehmensbeteiligung, Vermögensverwaltung und Finanzierungsvermittlung Gesellschaft m.b.H.</t>
  </si>
  <si>
    <t>(SPÖ) Cafe "Gloriette" Betriebs GmbH</t>
  </si>
  <si>
    <t>(ÖVP) Wachau TV GmbH "in Liqu."</t>
  </si>
  <si>
    <t>Bundesanstalt "Statistik Österreich"</t>
  </si>
  <si>
    <t>City-Light "Ankünder" GmbH</t>
  </si>
  <si>
    <t>Fonds "Kuratorium für psychosoziale Dienste in Wien"</t>
  </si>
  <si>
    <t>Rechnungshof</t>
  </si>
  <si>
    <t>Beteiligungsunternehmen</t>
  </si>
  <si>
    <t xml:space="preserve">Summe der Rechtsgeschäfte </t>
  </si>
  <si>
    <t>(in EURO)</t>
  </si>
  <si>
    <t xml:space="preserve">Rechtsträger, die der Kontrolle des Rechnungshofes unterliegen und Rechtsgeschäfte mit mindestens einem Beteiligungsunternehmen einer Partei für das Rechenschaftsjahr 2016 meldeten. </t>
  </si>
  <si>
    <t>je Beteiligungsunternehmen →</t>
  </si>
  <si>
    <t>je Rechtsträger 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</si>
</sst>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4" borderId="2" xfId="0" applyFont="1" applyFill="1" applyBorder="1"/>
    <xf numFmtId="0" fontId="1" fillId="4" borderId="3" xfId="0" applyFont="1" applyFill="1" applyBorder="1"/>
    <xf numFmtId="0" fontId="0" fillId="3" borderId="5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4" borderId="22" xfId="0" applyFill="1" applyBorder="1"/>
    <xf numFmtId="0" fontId="0" fillId="4" borderId="23" xfId="0" applyFill="1" applyBorder="1"/>
    <xf numFmtId="0" fontId="1" fillId="3" borderId="24" xfId="0" applyFont="1" applyFill="1" applyBorder="1"/>
    <xf numFmtId="0" fontId="0" fillId="3" borderId="25" xfId="0" applyFill="1" applyBorder="1"/>
    <xf numFmtId="0" fontId="0" fillId="4" borderId="25" xfId="0" applyFill="1" applyBorder="1"/>
    <xf numFmtId="4" fontId="0" fillId="0" borderId="17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4" borderId="21" xfId="1" applyNumberFormat="1" applyFont="1" applyFill="1" applyBorder="1" applyAlignment="1">
      <alignment horizontal="center"/>
    </xf>
    <xf numFmtId="4" fontId="0" fillId="4" borderId="20" xfId="0" applyNumberFormat="1" applyFill="1" applyBorder="1" applyAlignment="1">
      <alignment horizontal="center"/>
    </xf>
    <xf numFmtId="4" fontId="0" fillId="4" borderId="24" xfId="0" applyNumberFormat="1" applyFill="1" applyBorder="1" applyAlignment="1">
      <alignment horizontal="center"/>
    </xf>
    <xf numFmtId="4" fontId="0" fillId="4" borderId="21" xfId="0" applyNumberFormat="1" applyFill="1" applyBorder="1" applyAlignment="1">
      <alignment horizontal="center"/>
    </xf>
    <xf numFmtId="4" fontId="0" fillId="4" borderId="26" xfId="0" applyNumberFormat="1" applyFill="1" applyBorder="1" applyAlignment="1">
      <alignment horizontal="center"/>
    </xf>
    <xf numFmtId="0" fontId="0" fillId="4" borderId="27" xfId="0" applyFill="1" applyBorder="1"/>
    <xf numFmtId="0" fontId="0" fillId="3" borderId="26" xfId="0" applyFill="1" applyBorder="1"/>
    <xf numFmtId="0" fontId="0" fillId="3" borderId="27" xfId="0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79E2-7B3D-1F47-87F9-810AABAB045C}">
  <dimension ref="A1:CQ505"/>
  <sheetViews>
    <sheetView tabSelected="1" zoomScale="110" zoomScaleNormal="110" workbookViewId="0">
      <selection activeCell="C475" sqref="C475"/>
    </sheetView>
  </sheetViews>
  <sheetFormatPr baseColWidth="10" defaultRowHeight="16" x14ac:dyDescent="0.2"/>
  <cols>
    <col min="1" max="1" width="98.1640625" customWidth="1"/>
    <col min="2" max="2" width="28.83203125" customWidth="1"/>
    <col min="3" max="3" width="32.6640625" bestFit="1" customWidth="1"/>
    <col min="4" max="4" width="26.83203125" bestFit="1" customWidth="1"/>
    <col min="5" max="5" width="74" bestFit="1" customWidth="1"/>
    <col min="6" max="6" width="68" bestFit="1" customWidth="1"/>
    <col min="7" max="7" width="58.83203125" bestFit="1" customWidth="1"/>
    <col min="8" max="8" width="98.5" bestFit="1" customWidth="1"/>
    <col min="9" max="9" width="37.6640625" bestFit="1" customWidth="1"/>
    <col min="10" max="10" width="38.33203125" bestFit="1" customWidth="1"/>
    <col min="11" max="11" width="37.5" bestFit="1" customWidth="1"/>
    <col min="12" max="12" width="75.1640625" bestFit="1" customWidth="1"/>
    <col min="13" max="13" width="41.33203125" bestFit="1" customWidth="1"/>
    <col min="14" max="14" width="33.5" bestFit="1" customWidth="1"/>
    <col min="15" max="15" width="23.1640625" bestFit="1" customWidth="1"/>
    <col min="16" max="16" width="18.33203125" bestFit="1" customWidth="1"/>
    <col min="17" max="17" width="40.1640625" bestFit="1" customWidth="1"/>
    <col min="18" max="18" width="21.83203125" bestFit="1" customWidth="1"/>
    <col min="19" max="19" width="36" bestFit="1" customWidth="1"/>
    <col min="20" max="20" width="34.6640625" bestFit="1" customWidth="1"/>
    <col min="21" max="21" width="27.1640625" bestFit="1" customWidth="1"/>
    <col min="22" max="22" width="32.6640625" bestFit="1" customWidth="1"/>
    <col min="23" max="23" width="19" bestFit="1" customWidth="1"/>
    <col min="24" max="24" width="45.33203125" bestFit="1" customWidth="1"/>
    <col min="25" max="25" width="24" bestFit="1" customWidth="1"/>
    <col min="26" max="26" width="54.6640625" bestFit="1" customWidth="1"/>
    <col min="27" max="27" width="28.6640625" bestFit="1" customWidth="1"/>
    <col min="28" max="28" width="24.33203125" bestFit="1" customWidth="1"/>
    <col min="29" max="29" width="32.5" bestFit="1" customWidth="1"/>
    <col min="30" max="30" width="34.6640625" bestFit="1" customWidth="1"/>
    <col min="31" max="31" width="45.1640625" bestFit="1" customWidth="1"/>
    <col min="32" max="32" width="41.6640625" bestFit="1" customWidth="1"/>
    <col min="33" max="33" width="53.83203125" bestFit="1" customWidth="1"/>
    <col min="34" max="34" width="40.33203125" bestFit="1" customWidth="1"/>
    <col min="35" max="35" width="22" bestFit="1" customWidth="1"/>
    <col min="36" max="36" width="37" bestFit="1" customWidth="1"/>
    <col min="37" max="37" width="21.5" bestFit="1" customWidth="1"/>
    <col min="38" max="38" width="53" bestFit="1" customWidth="1"/>
    <col min="39" max="39" width="35.33203125" bestFit="1" customWidth="1"/>
    <col min="40" max="40" width="77" bestFit="1" customWidth="1"/>
    <col min="41" max="41" width="26" bestFit="1" customWidth="1"/>
    <col min="42" max="42" width="44.1640625" bestFit="1" customWidth="1"/>
    <col min="43" max="43" width="28.83203125" bestFit="1" customWidth="1"/>
    <col min="44" max="44" width="22.5" bestFit="1" customWidth="1"/>
    <col min="45" max="45" width="40.5" bestFit="1" customWidth="1"/>
    <col min="46" max="46" width="35.5" bestFit="1" customWidth="1"/>
    <col min="47" max="47" width="57.83203125" bestFit="1" customWidth="1"/>
    <col min="48" max="48" width="62" bestFit="1" customWidth="1"/>
    <col min="49" max="49" width="33.5" bestFit="1" customWidth="1"/>
    <col min="50" max="50" width="35" bestFit="1" customWidth="1"/>
    <col min="51" max="51" width="71.6640625" bestFit="1" customWidth="1"/>
    <col min="52" max="52" width="24.1640625" bestFit="1" customWidth="1"/>
    <col min="53" max="53" width="32" bestFit="1" customWidth="1"/>
    <col min="54" max="54" width="46.1640625" bestFit="1" customWidth="1"/>
    <col min="55" max="55" width="23.5" bestFit="1" customWidth="1"/>
    <col min="56" max="56" width="30.83203125" bestFit="1" customWidth="1"/>
    <col min="57" max="57" width="47" bestFit="1" customWidth="1"/>
    <col min="58" max="58" width="22.1640625" bestFit="1" customWidth="1"/>
    <col min="59" max="59" width="25" bestFit="1" customWidth="1"/>
    <col min="60" max="60" width="20" bestFit="1" customWidth="1"/>
    <col min="61" max="61" width="28.1640625" bestFit="1" customWidth="1"/>
    <col min="62" max="62" width="36.6640625" bestFit="1" customWidth="1"/>
    <col min="63" max="63" width="44.1640625" bestFit="1" customWidth="1"/>
    <col min="64" max="64" width="24.6640625" bestFit="1" customWidth="1"/>
    <col min="65" max="65" width="69.5" bestFit="1" customWidth="1"/>
    <col min="66" max="66" width="36.33203125" bestFit="1" customWidth="1"/>
    <col min="67" max="67" width="44.5" bestFit="1" customWidth="1"/>
    <col min="68" max="68" width="33.5" bestFit="1" customWidth="1"/>
    <col min="69" max="69" width="22.6640625" bestFit="1" customWidth="1"/>
    <col min="70" max="70" width="31.33203125" bestFit="1" customWidth="1"/>
    <col min="71" max="71" width="51.33203125" bestFit="1" customWidth="1"/>
    <col min="72" max="72" width="54" bestFit="1" customWidth="1"/>
    <col min="73" max="73" width="30.5" bestFit="1" customWidth="1"/>
    <col min="74" max="74" width="58.33203125" bestFit="1" customWidth="1"/>
    <col min="75" max="75" width="25.5" bestFit="1" customWidth="1"/>
    <col min="76" max="76" width="69.33203125" bestFit="1" customWidth="1"/>
    <col min="77" max="77" width="36.5" bestFit="1" customWidth="1"/>
    <col min="78" max="78" width="26.6640625" bestFit="1" customWidth="1"/>
    <col min="79" max="79" width="34.33203125" bestFit="1" customWidth="1"/>
    <col min="80" max="80" width="53.33203125" bestFit="1" customWidth="1"/>
    <col min="81" max="81" width="57" bestFit="1" customWidth="1"/>
    <col min="82" max="82" width="39" bestFit="1" customWidth="1"/>
    <col min="83" max="83" width="42.33203125" bestFit="1" customWidth="1"/>
    <col min="84" max="84" width="36" bestFit="1" customWidth="1"/>
    <col min="85" max="85" width="27.1640625" bestFit="1" customWidth="1"/>
    <col min="86" max="86" width="52.83203125" bestFit="1" customWidth="1"/>
    <col min="87" max="87" width="68.83203125" bestFit="1" customWidth="1"/>
    <col min="88" max="88" width="33.5" bestFit="1" customWidth="1"/>
    <col min="89" max="89" width="38" bestFit="1" customWidth="1"/>
    <col min="90" max="90" width="22.1640625" bestFit="1" customWidth="1"/>
    <col min="91" max="91" width="43.5" bestFit="1" customWidth="1"/>
    <col min="92" max="92" width="28.5" bestFit="1" customWidth="1"/>
    <col min="93" max="93" width="35.1640625" bestFit="1" customWidth="1"/>
    <col min="94" max="94" width="29.5" bestFit="1" customWidth="1"/>
    <col min="95" max="95" width="26" bestFit="1" customWidth="1"/>
  </cols>
  <sheetData>
    <row r="1" spans="1:95" x14ac:dyDescent="0.2">
      <c r="A1" s="36" t="s">
        <v>597</v>
      </c>
      <c r="B1" s="1" t="s">
        <v>595</v>
      </c>
      <c r="C1" s="13" t="s">
        <v>594</v>
      </c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34"/>
    </row>
    <row r="2" spans="1:95" ht="17" thickBot="1" x14ac:dyDescent="0.25">
      <c r="A2" s="37"/>
      <c r="B2" s="2" t="s">
        <v>596</v>
      </c>
      <c r="C2" s="14" t="s">
        <v>582</v>
      </c>
      <c r="D2" s="9" t="s">
        <v>583</v>
      </c>
      <c r="E2" s="10" t="s">
        <v>584</v>
      </c>
      <c r="F2" s="10" t="s">
        <v>585</v>
      </c>
      <c r="G2" s="10" t="s">
        <v>586</v>
      </c>
      <c r="H2" s="10" t="s">
        <v>587</v>
      </c>
      <c r="I2" s="10" t="s">
        <v>0</v>
      </c>
      <c r="J2" s="10" t="s">
        <v>1</v>
      </c>
      <c r="K2" s="10" t="s">
        <v>2</v>
      </c>
      <c r="L2" s="10" t="s">
        <v>3</v>
      </c>
      <c r="M2" s="10" t="s">
        <v>4</v>
      </c>
      <c r="N2" s="10" t="s">
        <v>5</v>
      </c>
      <c r="O2" s="10" t="s">
        <v>6</v>
      </c>
      <c r="P2" s="10" t="s">
        <v>7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  <c r="W2" s="10" t="s">
        <v>14</v>
      </c>
      <c r="X2" s="10" t="s">
        <v>15</v>
      </c>
      <c r="Y2" s="10" t="s">
        <v>16</v>
      </c>
      <c r="Z2" s="10" t="s">
        <v>17</v>
      </c>
      <c r="AA2" s="10" t="s">
        <v>18</v>
      </c>
      <c r="AB2" s="10" t="s">
        <v>19</v>
      </c>
      <c r="AC2" s="10" t="s">
        <v>588</v>
      </c>
      <c r="AD2" s="10" t="s">
        <v>20</v>
      </c>
      <c r="AE2" s="10" t="s">
        <v>21</v>
      </c>
      <c r="AF2" s="10" t="s">
        <v>22</v>
      </c>
      <c r="AG2" s="10" t="s">
        <v>23</v>
      </c>
      <c r="AH2" s="10" t="s">
        <v>24</v>
      </c>
      <c r="AI2" s="10" t="s">
        <v>25</v>
      </c>
      <c r="AJ2" s="10" t="s">
        <v>26</v>
      </c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0" t="s">
        <v>37</v>
      </c>
      <c r="AV2" s="10" t="s">
        <v>38</v>
      </c>
      <c r="AW2" s="10" t="s">
        <v>39</v>
      </c>
      <c r="AX2" s="10" t="s">
        <v>40</v>
      </c>
      <c r="AY2" s="10" t="s">
        <v>41</v>
      </c>
      <c r="AZ2" s="10" t="s">
        <v>42</v>
      </c>
      <c r="BA2" s="10" t="s">
        <v>43</v>
      </c>
      <c r="BB2" s="10" t="s">
        <v>44</v>
      </c>
      <c r="BC2" s="10" t="s">
        <v>45</v>
      </c>
      <c r="BD2" s="10" t="s">
        <v>46</v>
      </c>
      <c r="BE2" s="10" t="s">
        <v>47</v>
      </c>
      <c r="BF2" s="10" t="s">
        <v>48</v>
      </c>
      <c r="BG2" s="10" t="s">
        <v>49</v>
      </c>
      <c r="BH2" s="10" t="s">
        <v>50</v>
      </c>
      <c r="BI2" s="10" t="s">
        <v>51</v>
      </c>
      <c r="BJ2" s="10" t="s">
        <v>52</v>
      </c>
      <c r="BK2" s="10" t="s">
        <v>53</v>
      </c>
      <c r="BL2" s="10" t="s">
        <v>54</v>
      </c>
      <c r="BM2" s="10" t="s">
        <v>55</v>
      </c>
      <c r="BN2" s="10" t="s">
        <v>56</v>
      </c>
      <c r="BO2" s="10" t="s">
        <v>57</v>
      </c>
      <c r="BP2" s="10" t="s">
        <v>58</v>
      </c>
      <c r="BQ2" s="10" t="s">
        <v>59</v>
      </c>
      <c r="BR2" s="10" t="s">
        <v>60</v>
      </c>
      <c r="BS2" s="10" t="s">
        <v>61</v>
      </c>
      <c r="BT2" s="10" t="s">
        <v>62</v>
      </c>
      <c r="BU2" s="10" t="s">
        <v>63</v>
      </c>
      <c r="BV2" s="10" t="s">
        <v>64</v>
      </c>
      <c r="BW2" s="10" t="s">
        <v>65</v>
      </c>
      <c r="BX2" s="10" t="s">
        <v>66</v>
      </c>
      <c r="BY2" s="10" t="s">
        <v>67</v>
      </c>
      <c r="BZ2" s="10" t="s">
        <v>68</v>
      </c>
      <c r="CA2" s="10" t="s">
        <v>69</v>
      </c>
      <c r="CB2" s="10" t="s">
        <v>70</v>
      </c>
      <c r="CC2" s="10" t="s">
        <v>71</v>
      </c>
      <c r="CD2" s="10" t="s">
        <v>72</v>
      </c>
      <c r="CE2" s="10" t="s">
        <v>73</v>
      </c>
      <c r="CF2" s="10" t="s">
        <v>74</v>
      </c>
      <c r="CG2" s="10" t="s">
        <v>75</v>
      </c>
      <c r="CH2" s="10" t="s">
        <v>76</v>
      </c>
      <c r="CI2" s="10" t="s">
        <v>77</v>
      </c>
      <c r="CJ2" s="10" t="s">
        <v>78</v>
      </c>
      <c r="CK2" s="10" t="s">
        <v>79</v>
      </c>
      <c r="CL2" s="10" t="s">
        <v>80</v>
      </c>
      <c r="CM2" s="10" t="s">
        <v>81</v>
      </c>
      <c r="CN2" s="10" t="s">
        <v>82</v>
      </c>
      <c r="CO2" s="10" t="s">
        <v>83</v>
      </c>
      <c r="CP2" s="10" t="s">
        <v>589</v>
      </c>
      <c r="CQ2" s="35" t="s">
        <v>84</v>
      </c>
    </row>
    <row r="3" spans="1:95" x14ac:dyDescent="0.2">
      <c r="A3" s="3"/>
      <c r="B3" s="2" t="s">
        <v>598</v>
      </c>
      <c r="C3" s="30">
        <f>SUM(C5:C505)</f>
        <v>1430503.1299999997</v>
      </c>
      <c r="D3" s="29">
        <f t="shared" ref="D3:BO3" si="0">SUM(D5:D505)</f>
        <v>1155643.3700000001</v>
      </c>
      <c r="E3" s="31">
        <f t="shared" si="0"/>
        <v>0</v>
      </c>
      <c r="F3" s="31">
        <f t="shared" si="0"/>
        <v>222833.23</v>
      </c>
      <c r="G3" s="31">
        <f t="shared" si="0"/>
        <v>1764212.3900000001</v>
      </c>
      <c r="H3" s="31">
        <f t="shared" si="0"/>
        <v>215677.01999999996</v>
      </c>
      <c r="I3" s="31">
        <f t="shared" si="0"/>
        <v>50.88</v>
      </c>
      <c r="J3" s="31">
        <f t="shared" si="0"/>
        <v>108.96</v>
      </c>
      <c r="K3" s="31">
        <f t="shared" si="0"/>
        <v>337676.57</v>
      </c>
      <c r="L3" s="31">
        <f t="shared" si="0"/>
        <v>265.35000000000002</v>
      </c>
      <c r="M3" s="31">
        <f t="shared" si="0"/>
        <v>104444.94</v>
      </c>
      <c r="N3" s="31">
        <f t="shared" si="0"/>
        <v>158895.13000000003</v>
      </c>
      <c r="O3" s="31">
        <f t="shared" si="0"/>
        <v>0</v>
      </c>
      <c r="P3" s="31">
        <f t="shared" si="0"/>
        <v>237951.93000000002</v>
      </c>
      <c r="Q3" s="31">
        <f t="shared" si="0"/>
        <v>49947.939999999995</v>
      </c>
      <c r="R3" s="31">
        <f t="shared" si="0"/>
        <v>4659454.6500000022</v>
      </c>
      <c r="S3" s="31">
        <f t="shared" si="0"/>
        <v>50.88</v>
      </c>
      <c r="T3" s="31">
        <f t="shared" si="0"/>
        <v>2744313.5999999996</v>
      </c>
      <c r="U3" s="31">
        <f t="shared" si="0"/>
        <v>9848.11</v>
      </c>
      <c r="V3" s="31">
        <f t="shared" si="0"/>
        <v>510.88</v>
      </c>
      <c r="W3" s="31">
        <f t="shared" si="0"/>
        <v>354.4</v>
      </c>
      <c r="X3" s="31">
        <f t="shared" si="0"/>
        <v>7869.3600000000006</v>
      </c>
      <c r="Y3" s="31">
        <f t="shared" si="0"/>
        <v>878161.2</v>
      </c>
      <c r="Z3" s="31">
        <f t="shared" si="0"/>
        <v>94.08</v>
      </c>
      <c r="AA3" s="31">
        <f t="shared" si="0"/>
        <v>0</v>
      </c>
      <c r="AB3" s="31">
        <f t="shared" si="0"/>
        <v>0</v>
      </c>
      <c r="AC3" s="31">
        <f t="shared" si="0"/>
        <v>75364.25</v>
      </c>
      <c r="AD3" s="31">
        <f t="shared" si="0"/>
        <v>437113.76</v>
      </c>
      <c r="AE3" s="31">
        <f t="shared" si="0"/>
        <v>0</v>
      </c>
      <c r="AF3" s="31">
        <f t="shared" si="0"/>
        <v>70.900000000000006</v>
      </c>
      <c r="AG3" s="31">
        <f t="shared" si="0"/>
        <v>211.58</v>
      </c>
      <c r="AH3" s="31">
        <f t="shared" si="0"/>
        <v>122890.08</v>
      </c>
      <c r="AI3" s="31">
        <f t="shared" si="0"/>
        <v>123.36</v>
      </c>
      <c r="AJ3" s="31">
        <f t="shared" si="0"/>
        <v>393455.12999999989</v>
      </c>
      <c r="AK3" s="31">
        <f t="shared" si="0"/>
        <v>181.44</v>
      </c>
      <c r="AL3" s="31">
        <f t="shared" si="0"/>
        <v>7508.62</v>
      </c>
      <c r="AM3" s="31">
        <f t="shared" si="0"/>
        <v>822409.00999999989</v>
      </c>
      <c r="AN3" s="31">
        <f t="shared" si="0"/>
        <v>126941.68</v>
      </c>
      <c r="AO3" s="31">
        <f t="shared" si="0"/>
        <v>356241.91999999998</v>
      </c>
      <c r="AP3" s="31">
        <f t="shared" si="0"/>
        <v>2262694.1000000006</v>
      </c>
      <c r="AQ3" s="31">
        <f t="shared" si="0"/>
        <v>51756.74</v>
      </c>
      <c r="AR3" s="31">
        <f t="shared" si="0"/>
        <v>3987.11</v>
      </c>
      <c r="AS3" s="31">
        <f t="shared" si="0"/>
        <v>211.58</v>
      </c>
      <c r="AT3" s="31">
        <f t="shared" si="0"/>
        <v>400099.88</v>
      </c>
      <c r="AU3" s="31">
        <f t="shared" si="0"/>
        <v>36044.25</v>
      </c>
      <c r="AV3" s="31">
        <f t="shared" si="0"/>
        <v>0</v>
      </c>
      <c r="AW3" s="31">
        <f t="shared" si="0"/>
        <v>262776.17</v>
      </c>
      <c r="AX3" s="31">
        <f t="shared" si="0"/>
        <v>50.88</v>
      </c>
      <c r="AY3" s="31">
        <f t="shared" si="0"/>
        <v>6374828.9500000011</v>
      </c>
      <c r="AZ3" s="31">
        <f t="shared" si="0"/>
        <v>116539.78</v>
      </c>
      <c r="BA3" s="31">
        <f t="shared" si="0"/>
        <v>28343.56</v>
      </c>
      <c r="BB3" s="31">
        <f t="shared" si="0"/>
        <v>489388.26000000007</v>
      </c>
      <c r="BC3" s="31">
        <f t="shared" si="0"/>
        <v>302930.08999999997</v>
      </c>
      <c r="BD3" s="31">
        <f t="shared" si="0"/>
        <v>5623599.5499999998</v>
      </c>
      <c r="BE3" s="31">
        <f t="shared" si="0"/>
        <v>30299.600000000002</v>
      </c>
      <c r="BF3" s="31">
        <f t="shared" si="0"/>
        <v>3321.42</v>
      </c>
      <c r="BG3" s="31">
        <f t="shared" si="0"/>
        <v>0</v>
      </c>
      <c r="BH3" s="31">
        <f t="shared" si="0"/>
        <v>47785.89</v>
      </c>
      <c r="BI3" s="31">
        <f t="shared" si="0"/>
        <v>1706075.73</v>
      </c>
      <c r="BJ3" s="31">
        <f t="shared" si="0"/>
        <v>33625.399999999994</v>
      </c>
      <c r="BK3" s="31">
        <f t="shared" si="0"/>
        <v>0</v>
      </c>
      <c r="BL3" s="31">
        <f t="shared" si="0"/>
        <v>20000.7</v>
      </c>
      <c r="BM3" s="31">
        <f t="shared" si="0"/>
        <v>0</v>
      </c>
      <c r="BN3" s="31">
        <f t="shared" si="0"/>
        <v>262.45999999999998</v>
      </c>
      <c r="BO3" s="31">
        <f t="shared" si="0"/>
        <v>12850.3</v>
      </c>
      <c r="BP3" s="31">
        <f t="shared" ref="BP3:CQ3" si="1">SUM(BP5:BP505)</f>
        <v>25141.78</v>
      </c>
      <c r="BQ3" s="31">
        <f t="shared" si="1"/>
        <v>36568.82</v>
      </c>
      <c r="BR3" s="31">
        <f t="shared" si="1"/>
        <v>793063.07000000007</v>
      </c>
      <c r="BS3" s="31">
        <f t="shared" si="1"/>
        <v>311603.58</v>
      </c>
      <c r="BT3" s="31">
        <f t="shared" si="1"/>
        <v>130.56</v>
      </c>
      <c r="BU3" s="31">
        <f t="shared" si="1"/>
        <v>50.88</v>
      </c>
      <c r="BV3" s="31">
        <f t="shared" si="1"/>
        <v>2404830.91</v>
      </c>
      <c r="BW3" s="31">
        <f t="shared" si="1"/>
        <v>56613.749999999993</v>
      </c>
      <c r="BX3" s="31">
        <f t="shared" si="1"/>
        <v>1432905.8300000005</v>
      </c>
      <c r="BY3" s="31">
        <f t="shared" si="1"/>
        <v>17726.8</v>
      </c>
      <c r="BZ3" s="31">
        <f t="shared" si="1"/>
        <v>97367.48000000001</v>
      </c>
      <c r="CA3" s="31">
        <f t="shared" si="1"/>
        <v>2972.85</v>
      </c>
      <c r="CB3" s="31">
        <f t="shared" si="1"/>
        <v>50.88</v>
      </c>
      <c r="CC3" s="31">
        <f t="shared" si="1"/>
        <v>25460.399999999998</v>
      </c>
      <c r="CD3" s="31">
        <f t="shared" si="1"/>
        <v>50.88</v>
      </c>
      <c r="CE3" s="31">
        <f t="shared" si="1"/>
        <v>62658.799999999996</v>
      </c>
      <c r="CF3" s="31">
        <f t="shared" si="1"/>
        <v>50.88</v>
      </c>
      <c r="CG3" s="31">
        <f t="shared" si="1"/>
        <v>56568.99</v>
      </c>
      <c r="CH3" s="31">
        <f t="shared" si="1"/>
        <v>7461212.8099999996</v>
      </c>
      <c r="CI3" s="31">
        <f t="shared" si="1"/>
        <v>50.88</v>
      </c>
      <c r="CJ3" s="31">
        <f t="shared" si="1"/>
        <v>914.88</v>
      </c>
      <c r="CK3" s="31">
        <f t="shared" si="1"/>
        <v>29724.21</v>
      </c>
      <c r="CL3" s="28">
        <f t="shared" si="1"/>
        <v>0</v>
      </c>
      <c r="CM3" s="28">
        <f t="shared" si="1"/>
        <v>226.18</v>
      </c>
      <c r="CN3" s="31">
        <f t="shared" si="1"/>
        <v>67935.460000000006</v>
      </c>
      <c r="CO3" s="31">
        <f t="shared" si="1"/>
        <v>5416.22</v>
      </c>
      <c r="CP3" s="31">
        <f t="shared" si="1"/>
        <v>50.88</v>
      </c>
      <c r="CQ3" s="32">
        <f t="shared" si="1"/>
        <v>8976.130000000001</v>
      </c>
    </row>
    <row r="4" spans="1:95" ht="17" thickBot="1" x14ac:dyDescent="0.25">
      <c r="A4" s="3"/>
      <c r="B4" s="2" t="s">
        <v>599</v>
      </c>
      <c r="C4" s="15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33"/>
    </row>
    <row r="5" spans="1:95" x14ac:dyDescent="0.2">
      <c r="A5" s="4" t="s">
        <v>85</v>
      </c>
      <c r="B5" s="16">
        <f>SUM(C5:CQ5)</f>
        <v>378.30999999999995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>
        <v>46.28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>
        <v>332.03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9"/>
    </row>
    <row r="6" spans="1:95" x14ac:dyDescent="0.2">
      <c r="A6" s="5" t="s">
        <v>86</v>
      </c>
      <c r="B6" s="20">
        <f t="shared" ref="B6:B69" si="2">SUM(C6:CQ6)</f>
        <v>1512</v>
      </c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>
        <v>1512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3"/>
    </row>
    <row r="7" spans="1:95" x14ac:dyDescent="0.2">
      <c r="A7" s="5" t="s">
        <v>87</v>
      </c>
      <c r="B7" s="20">
        <f t="shared" si="2"/>
        <v>90918.549999999988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>
        <v>90589.65</v>
      </c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>
        <v>328.9</v>
      </c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3"/>
    </row>
    <row r="8" spans="1:95" x14ac:dyDescent="0.2">
      <c r="A8" s="5" t="s">
        <v>88</v>
      </c>
      <c r="B8" s="20">
        <f t="shared" si="2"/>
        <v>71355.78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>
        <v>6089.03</v>
      </c>
      <c r="O8" s="22"/>
      <c r="P8" s="22"/>
      <c r="Q8" s="22"/>
      <c r="R8" s="22"/>
      <c r="S8" s="22"/>
      <c r="T8" s="22">
        <v>28037.4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>
        <v>30663.360000000001</v>
      </c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>
        <v>2925.77</v>
      </c>
      <c r="BX8" s="22">
        <v>3640.22</v>
      </c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3"/>
    </row>
    <row r="9" spans="1:95" x14ac:dyDescent="0.2">
      <c r="A9" s="5" t="s">
        <v>89</v>
      </c>
      <c r="B9" s="20">
        <f t="shared" si="2"/>
        <v>11225.43</v>
      </c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>
        <v>11225.43</v>
      </c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3"/>
    </row>
    <row r="10" spans="1:95" x14ac:dyDescent="0.2">
      <c r="A10" s="5" t="s">
        <v>90</v>
      </c>
      <c r="B10" s="20">
        <f t="shared" si="2"/>
        <v>55084.61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>
        <v>322.5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>
        <v>54762.11</v>
      </c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3"/>
    </row>
    <row r="11" spans="1:95" x14ac:dyDescent="0.2">
      <c r="A11" s="5" t="s">
        <v>91</v>
      </c>
      <c r="B11" s="20">
        <f t="shared" si="2"/>
        <v>816226.6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>
        <v>794334.27</v>
      </c>
      <c r="S11" s="22"/>
      <c r="T11" s="22">
        <v>3118.5</v>
      </c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>
        <v>3279.83</v>
      </c>
      <c r="AU11" s="22"/>
      <c r="AV11" s="22"/>
      <c r="AW11" s="22"/>
      <c r="AX11" s="22"/>
      <c r="AY11" s="22">
        <v>2688.47</v>
      </c>
      <c r="AZ11" s="22"/>
      <c r="BA11" s="22"/>
      <c r="BB11" s="22"/>
      <c r="BC11" s="22"/>
      <c r="BD11" s="22"/>
      <c r="BE11" s="22"/>
      <c r="BF11" s="22"/>
      <c r="BG11" s="22"/>
      <c r="BH11" s="22"/>
      <c r="BI11" s="22">
        <v>4779.93</v>
      </c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>
        <v>5052</v>
      </c>
      <c r="BW11" s="22"/>
      <c r="BX11" s="22">
        <v>2973.6</v>
      </c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3"/>
    </row>
    <row r="12" spans="1:95" x14ac:dyDescent="0.2">
      <c r="A12" s="5" t="s">
        <v>92</v>
      </c>
      <c r="B12" s="20">
        <f t="shared" si="2"/>
        <v>26696.09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>
        <v>26696.09</v>
      </c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3"/>
    </row>
    <row r="13" spans="1:95" x14ac:dyDescent="0.2">
      <c r="A13" s="5" t="s">
        <v>93</v>
      </c>
      <c r="B13" s="20">
        <f t="shared" si="2"/>
        <v>104500.6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>
        <v>103669</v>
      </c>
      <c r="AQ13" s="22"/>
      <c r="AR13" s="22"/>
      <c r="AS13" s="22"/>
      <c r="AT13" s="22"/>
      <c r="AU13" s="22"/>
      <c r="AV13" s="22"/>
      <c r="AW13" s="22">
        <v>831.6</v>
      </c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3"/>
    </row>
    <row r="14" spans="1:95" x14ac:dyDescent="0.2">
      <c r="A14" s="5" t="s">
        <v>94</v>
      </c>
      <c r="B14" s="20">
        <f t="shared" si="2"/>
        <v>6678.14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>
        <v>6678.14</v>
      </c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3"/>
    </row>
    <row r="15" spans="1:95" x14ac:dyDescent="0.2">
      <c r="A15" s="5" t="s">
        <v>95</v>
      </c>
      <c r="B15" s="20">
        <f t="shared" si="2"/>
        <v>73735.13</v>
      </c>
      <c r="C15" s="21"/>
      <c r="D15" s="22"/>
      <c r="E15" s="22"/>
      <c r="F15" s="22"/>
      <c r="G15" s="22"/>
      <c r="H15" s="22">
        <v>16557.2</v>
      </c>
      <c r="I15" s="22"/>
      <c r="J15" s="22"/>
      <c r="K15" s="22"/>
      <c r="L15" s="22"/>
      <c r="M15" s="22"/>
      <c r="N15" s="22"/>
      <c r="O15" s="22"/>
      <c r="P15" s="22">
        <v>3.94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1480</v>
      </c>
      <c r="AM15" s="22"/>
      <c r="AN15" s="22"/>
      <c r="AO15" s="22"/>
      <c r="AP15" s="22"/>
      <c r="AQ15" s="22"/>
      <c r="AR15" s="22">
        <v>3987.11</v>
      </c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>
        <v>34277.980000000003</v>
      </c>
      <c r="BJ15" s="22"/>
      <c r="BK15" s="22"/>
      <c r="BL15" s="22"/>
      <c r="BM15" s="22"/>
      <c r="BN15" s="22"/>
      <c r="BO15" s="22"/>
      <c r="BP15" s="22"/>
      <c r="BQ15" s="22"/>
      <c r="BR15" s="22">
        <v>10080</v>
      </c>
      <c r="BS15" s="22"/>
      <c r="BT15" s="22"/>
      <c r="BU15" s="22"/>
      <c r="BV15" s="22">
        <v>7348.9</v>
      </c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3"/>
    </row>
    <row r="16" spans="1:95" x14ac:dyDescent="0.2">
      <c r="A16" s="5" t="s">
        <v>96</v>
      </c>
      <c r="B16" s="20">
        <f t="shared" si="2"/>
        <v>1036.43</v>
      </c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>
        <v>1036.43</v>
      </c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3"/>
    </row>
    <row r="17" spans="1:95" x14ac:dyDescent="0.2">
      <c r="A17" s="5" t="s">
        <v>97</v>
      </c>
      <c r="B17" s="20">
        <f t="shared" si="2"/>
        <v>11079.17</v>
      </c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>
        <v>11079.17</v>
      </c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3"/>
    </row>
    <row r="18" spans="1:95" x14ac:dyDescent="0.2">
      <c r="A18" s="5" t="s">
        <v>98</v>
      </c>
      <c r="B18" s="20">
        <f t="shared" si="2"/>
        <v>32594.080000000002</v>
      </c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>
        <v>32594.080000000002</v>
      </c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3"/>
    </row>
    <row r="19" spans="1:95" x14ac:dyDescent="0.2">
      <c r="A19" s="5" t="s">
        <v>99</v>
      </c>
      <c r="B19" s="20">
        <f t="shared" si="2"/>
        <v>10508.4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>
        <v>10508.4</v>
      </c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3"/>
    </row>
    <row r="20" spans="1:95" x14ac:dyDescent="0.2">
      <c r="A20" s="5" t="s">
        <v>100</v>
      </c>
      <c r="B20" s="20">
        <f t="shared" si="2"/>
        <v>19121</v>
      </c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>
        <v>7056</v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>
        <v>12065</v>
      </c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3"/>
    </row>
    <row r="21" spans="1:95" x14ac:dyDescent="0.2">
      <c r="A21" s="5" t="s">
        <v>101</v>
      </c>
      <c r="B21" s="20">
        <f t="shared" si="2"/>
        <v>9922.07</v>
      </c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>
        <v>9922.07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3"/>
    </row>
    <row r="22" spans="1:95" x14ac:dyDescent="0.2">
      <c r="A22" s="5" t="s">
        <v>102</v>
      </c>
      <c r="B22" s="20">
        <f t="shared" si="2"/>
        <v>264</v>
      </c>
      <c r="C22" s="21"/>
      <c r="D22" s="22"/>
      <c r="E22" s="22"/>
      <c r="F22" s="22"/>
      <c r="G22" s="22"/>
      <c r="H22" s="22">
        <v>264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3"/>
    </row>
    <row r="23" spans="1:95" x14ac:dyDescent="0.2">
      <c r="A23" s="5" t="s">
        <v>103</v>
      </c>
      <c r="B23" s="20">
        <f t="shared" si="2"/>
        <v>5580.9</v>
      </c>
      <c r="C23" s="21"/>
      <c r="D23" s="22"/>
      <c r="E23" s="22"/>
      <c r="F23" s="22"/>
      <c r="G23" s="22"/>
      <c r="H23" s="22">
        <v>5580.9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3"/>
    </row>
    <row r="24" spans="1:95" x14ac:dyDescent="0.2">
      <c r="A24" s="5" t="s">
        <v>104</v>
      </c>
      <c r="B24" s="20">
        <f t="shared" si="2"/>
        <v>4590.1000000000004</v>
      </c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>
        <v>3990.1</v>
      </c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>
        <v>600</v>
      </c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3"/>
    </row>
    <row r="25" spans="1:95" x14ac:dyDescent="0.2">
      <c r="A25" s="5" t="s">
        <v>105</v>
      </c>
      <c r="B25" s="20">
        <f t="shared" si="2"/>
        <v>19451.03</v>
      </c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>
        <v>19451.03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3"/>
    </row>
    <row r="26" spans="1:95" x14ac:dyDescent="0.2">
      <c r="A26" s="5" t="s">
        <v>106</v>
      </c>
      <c r="B26" s="20">
        <f t="shared" si="2"/>
        <v>228.63</v>
      </c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>
        <v>228.63</v>
      </c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3"/>
    </row>
    <row r="27" spans="1:95" x14ac:dyDescent="0.2">
      <c r="A27" s="5" t="s">
        <v>107</v>
      </c>
      <c r="B27" s="20">
        <f t="shared" si="2"/>
        <v>924</v>
      </c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>
        <v>924</v>
      </c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3"/>
    </row>
    <row r="28" spans="1:95" x14ac:dyDescent="0.2">
      <c r="A28" s="5" t="s">
        <v>108</v>
      </c>
      <c r="B28" s="20">
        <f t="shared" si="2"/>
        <v>9558.7099999999991</v>
      </c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>
        <v>9558.7099999999991</v>
      </c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3"/>
    </row>
    <row r="29" spans="1:95" x14ac:dyDescent="0.2">
      <c r="A29" s="5" t="s">
        <v>109</v>
      </c>
      <c r="B29" s="20">
        <f t="shared" si="2"/>
        <v>624</v>
      </c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>
        <v>624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3"/>
    </row>
    <row r="30" spans="1:95" x14ac:dyDescent="0.2">
      <c r="A30" s="5" t="s">
        <v>110</v>
      </c>
      <c r="B30" s="20">
        <f t="shared" si="2"/>
        <v>4095.41</v>
      </c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>
        <v>4095.41</v>
      </c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3"/>
    </row>
    <row r="31" spans="1:95" x14ac:dyDescent="0.2">
      <c r="A31" s="5" t="s">
        <v>111</v>
      </c>
      <c r="B31" s="20">
        <f t="shared" si="2"/>
        <v>915.6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915.6</v>
      </c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3"/>
    </row>
    <row r="32" spans="1:95" x14ac:dyDescent="0.2">
      <c r="A32" s="5" t="s">
        <v>112</v>
      </c>
      <c r="B32" s="20">
        <f t="shared" si="2"/>
        <v>414</v>
      </c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>
        <v>414</v>
      </c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3"/>
    </row>
    <row r="33" spans="1:95" x14ac:dyDescent="0.2">
      <c r="A33" s="5" t="s">
        <v>113</v>
      </c>
      <c r="B33" s="20">
        <f t="shared" si="2"/>
        <v>100</v>
      </c>
      <c r="C33" s="21"/>
      <c r="D33" s="22">
        <v>100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3"/>
    </row>
    <row r="34" spans="1:95" x14ac:dyDescent="0.2">
      <c r="A34" s="5" t="s">
        <v>114</v>
      </c>
      <c r="B34" s="20">
        <f t="shared" si="2"/>
        <v>173.2</v>
      </c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>
        <v>173.2</v>
      </c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3"/>
    </row>
    <row r="35" spans="1:95" x14ac:dyDescent="0.2">
      <c r="A35" s="5" t="s">
        <v>115</v>
      </c>
      <c r="B35" s="20">
        <f t="shared" si="2"/>
        <v>131.25</v>
      </c>
      <c r="C35" s="21"/>
      <c r="D35" s="22">
        <v>131.25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3"/>
    </row>
    <row r="36" spans="1:95" x14ac:dyDescent="0.2">
      <c r="A36" s="5" t="s">
        <v>116</v>
      </c>
      <c r="B36" s="20">
        <f t="shared" si="2"/>
        <v>508</v>
      </c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>
        <v>508</v>
      </c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3"/>
    </row>
    <row r="37" spans="1:95" x14ac:dyDescent="0.2">
      <c r="A37" s="5" t="s">
        <v>117</v>
      </c>
      <c r="B37" s="20">
        <f t="shared" si="2"/>
        <v>608</v>
      </c>
      <c r="C37" s="21"/>
      <c r="D37" s="22">
        <v>100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>
        <v>508</v>
      </c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3"/>
    </row>
    <row r="38" spans="1:95" x14ac:dyDescent="0.2">
      <c r="A38" s="5" t="s">
        <v>118</v>
      </c>
      <c r="B38" s="20">
        <f t="shared" si="2"/>
        <v>508</v>
      </c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>
        <v>508</v>
      </c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3"/>
    </row>
    <row r="39" spans="1:95" x14ac:dyDescent="0.2">
      <c r="A39" s="5" t="s">
        <v>119</v>
      </c>
      <c r="B39" s="20">
        <f t="shared" si="2"/>
        <v>339</v>
      </c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>
        <v>339</v>
      </c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3"/>
    </row>
    <row r="40" spans="1:95" x14ac:dyDescent="0.2">
      <c r="A40" s="5" t="s">
        <v>120</v>
      </c>
      <c r="B40" s="20">
        <f t="shared" si="2"/>
        <v>508</v>
      </c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>
        <v>508</v>
      </c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3"/>
    </row>
    <row r="41" spans="1:95" x14ac:dyDescent="0.2">
      <c r="A41" s="5" t="s">
        <v>121</v>
      </c>
      <c r="B41" s="20">
        <f t="shared" si="2"/>
        <v>516</v>
      </c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>
        <v>516</v>
      </c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3"/>
    </row>
    <row r="42" spans="1:95" x14ac:dyDescent="0.2">
      <c r="A42" s="5" t="s">
        <v>122</v>
      </c>
      <c r="B42" s="20">
        <f t="shared" si="2"/>
        <v>508</v>
      </c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>
        <v>508</v>
      </c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3"/>
    </row>
    <row r="43" spans="1:95" x14ac:dyDescent="0.2">
      <c r="A43" s="5" t="s">
        <v>123</v>
      </c>
      <c r="B43" s="20">
        <f t="shared" si="2"/>
        <v>39</v>
      </c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>
        <v>39</v>
      </c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3"/>
    </row>
    <row r="44" spans="1:95" x14ac:dyDescent="0.2">
      <c r="A44" s="5" t="s">
        <v>124</v>
      </c>
      <c r="B44" s="20">
        <f t="shared" si="2"/>
        <v>169</v>
      </c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>
        <v>169</v>
      </c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3"/>
    </row>
    <row r="45" spans="1:95" x14ac:dyDescent="0.2">
      <c r="A45" s="5" t="s">
        <v>125</v>
      </c>
      <c r="B45" s="20">
        <f t="shared" si="2"/>
        <v>148</v>
      </c>
      <c r="C45" s="21"/>
      <c r="D45" s="22">
        <v>148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3"/>
    </row>
    <row r="46" spans="1:95" x14ac:dyDescent="0.2">
      <c r="A46" s="5" t="s">
        <v>126</v>
      </c>
      <c r="B46" s="20">
        <f t="shared" si="2"/>
        <v>482</v>
      </c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>
        <v>313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>
        <v>169</v>
      </c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3"/>
    </row>
    <row r="47" spans="1:95" x14ac:dyDescent="0.2">
      <c r="A47" s="5" t="s">
        <v>127</v>
      </c>
      <c r="B47" s="20">
        <f t="shared" si="2"/>
        <v>678</v>
      </c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>
        <v>678</v>
      </c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3"/>
    </row>
    <row r="48" spans="1:95" x14ac:dyDescent="0.2">
      <c r="A48" s="5" t="s">
        <v>590</v>
      </c>
      <c r="B48" s="20">
        <f t="shared" si="2"/>
        <v>338</v>
      </c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>
        <v>75</v>
      </c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>
        <v>263</v>
      </c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3"/>
    </row>
    <row r="49" spans="1:95" x14ac:dyDescent="0.2">
      <c r="A49" s="5" t="s">
        <v>128</v>
      </c>
      <c r="B49" s="20">
        <f t="shared" si="2"/>
        <v>19521.149999999998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>
        <v>19326.05</v>
      </c>
      <c r="U49" s="22"/>
      <c r="V49" s="22"/>
      <c r="W49" s="22"/>
      <c r="X49" s="22"/>
      <c r="Y49" s="22"/>
      <c r="Z49" s="22"/>
      <c r="AA49" s="22"/>
      <c r="AB49" s="22"/>
      <c r="AC49" s="22">
        <v>195.1</v>
      </c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3"/>
    </row>
    <row r="50" spans="1:95" x14ac:dyDescent="0.2">
      <c r="A50" s="5" t="s">
        <v>129</v>
      </c>
      <c r="B50" s="20">
        <f t="shared" si="2"/>
        <v>71835.44</v>
      </c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>
        <v>57830.720000000001</v>
      </c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>
        <v>14004.72</v>
      </c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3"/>
    </row>
    <row r="51" spans="1:95" x14ac:dyDescent="0.2">
      <c r="A51" s="5" t="s">
        <v>130</v>
      </c>
      <c r="B51" s="20">
        <f t="shared" si="2"/>
        <v>1273127.76</v>
      </c>
      <c r="C51" s="21"/>
      <c r="D51" s="22"/>
      <c r="E51" s="22"/>
      <c r="F51" s="22">
        <v>66500</v>
      </c>
      <c r="G51" s="22"/>
      <c r="H51" s="22"/>
      <c r="I51" s="22"/>
      <c r="J51" s="22"/>
      <c r="K51" s="22">
        <v>84794.5</v>
      </c>
      <c r="L51" s="22"/>
      <c r="M51" s="22"/>
      <c r="N51" s="22"/>
      <c r="O51" s="22"/>
      <c r="P51" s="22"/>
      <c r="Q51" s="22"/>
      <c r="R51" s="22"/>
      <c r="S51" s="22"/>
      <c r="T51" s="22">
        <v>7045.2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>
        <v>3000</v>
      </c>
      <c r="AN51" s="22"/>
      <c r="AO51" s="22"/>
      <c r="AP51" s="22"/>
      <c r="AQ51" s="22"/>
      <c r="AR51" s="22"/>
      <c r="AS51" s="22"/>
      <c r="AT51" s="22"/>
      <c r="AU51" s="22"/>
      <c r="AV51" s="22"/>
      <c r="AW51" s="22">
        <v>45000</v>
      </c>
      <c r="AX51" s="22"/>
      <c r="AY51" s="22">
        <v>79040</v>
      </c>
      <c r="AZ51" s="22"/>
      <c r="BA51" s="22"/>
      <c r="BB51" s="22"/>
      <c r="BC51" s="22"/>
      <c r="BD51" s="22">
        <v>4648.2</v>
      </c>
      <c r="BE51" s="22"/>
      <c r="BF51" s="22"/>
      <c r="BG51" s="22"/>
      <c r="BH51" s="22"/>
      <c r="BI51" s="22"/>
      <c r="BJ51" s="22">
        <v>20726.759999999998</v>
      </c>
      <c r="BK51" s="22"/>
      <c r="BL51" s="22"/>
      <c r="BM51" s="22"/>
      <c r="BN51" s="22"/>
      <c r="BO51" s="22"/>
      <c r="BP51" s="22"/>
      <c r="BQ51" s="22"/>
      <c r="BR51" s="22">
        <v>83163.899999999994</v>
      </c>
      <c r="BS51" s="22"/>
      <c r="BT51" s="22"/>
      <c r="BU51" s="22"/>
      <c r="BV51" s="22">
        <v>819209.2</v>
      </c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>
        <v>60000</v>
      </c>
      <c r="CO51" s="22"/>
      <c r="CP51" s="22"/>
      <c r="CQ51" s="23"/>
    </row>
    <row r="52" spans="1:95" x14ac:dyDescent="0.2">
      <c r="A52" s="5" t="s">
        <v>131</v>
      </c>
      <c r="B52" s="20">
        <f t="shared" si="2"/>
        <v>28201.82</v>
      </c>
      <c r="C52" s="21"/>
      <c r="D52" s="22"/>
      <c r="E52" s="22"/>
      <c r="F52" s="22">
        <v>6536.88</v>
      </c>
      <c r="G52" s="22">
        <v>3600</v>
      </c>
      <c r="H52" s="22">
        <v>2445.44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>
        <v>660</v>
      </c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>
        <v>5640</v>
      </c>
      <c r="AZ52" s="22"/>
      <c r="BA52" s="22"/>
      <c r="BB52" s="22">
        <v>4500</v>
      </c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>
        <v>4819.5</v>
      </c>
      <c r="CL52" s="22"/>
      <c r="CM52" s="22"/>
      <c r="CN52" s="22"/>
      <c r="CO52" s="22"/>
      <c r="CP52" s="22"/>
      <c r="CQ52" s="23"/>
    </row>
    <row r="53" spans="1:95" x14ac:dyDescent="0.2">
      <c r="A53" s="5" t="s">
        <v>132</v>
      </c>
      <c r="B53" s="20">
        <f t="shared" si="2"/>
        <v>340106.75000000006</v>
      </c>
      <c r="C53" s="21">
        <v>27315.16</v>
      </c>
      <c r="D53" s="22"/>
      <c r="E53" s="22"/>
      <c r="F53" s="22"/>
      <c r="G53" s="22"/>
      <c r="H53" s="22">
        <v>9025.42</v>
      </c>
      <c r="I53" s="22"/>
      <c r="J53" s="22"/>
      <c r="K53" s="22"/>
      <c r="L53" s="22"/>
      <c r="M53" s="22"/>
      <c r="N53" s="22"/>
      <c r="O53" s="22"/>
      <c r="P53" s="22">
        <v>192184.2</v>
      </c>
      <c r="Q53" s="22"/>
      <c r="R53" s="22"/>
      <c r="S53" s="22"/>
      <c r="T53" s="22">
        <v>21376.06</v>
      </c>
      <c r="U53" s="22"/>
      <c r="V53" s="22"/>
      <c r="W53" s="22"/>
      <c r="X53" s="22">
        <v>396</v>
      </c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>
        <v>5344.18</v>
      </c>
      <c r="AM53" s="22">
        <v>9768.5300000000007</v>
      </c>
      <c r="AN53" s="22">
        <v>20562.400000000001</v>
      </c>
      <c r="AO53" s="22"/>
      <c r="AP53" s="22"/>
      <c r="AQ53" s="22"/>
      <c r="AR53" s="22"/>
      <c r="AS53" s="22"/>
      <c r="AT53" s="22">
        <v>7242.84</v>
      </c>
      <c r="AU53" s="22">
        <v>15015.1</v>
      </c>
      <c r="AV53" s="22"/>
      <c r="AW53" s="22">
        <v>120</v>
      </c>
      <c r="AX53" s="22"/>
      <c r="AY53" s="22"/>
      <c r="AZ53" s="22"/>
      <c r="BA53" s="22"/>
      <c r="BB53" s="22">
        <v>503.4</v>
      </c>
      <c r="BC53" s="22"/>
      <c r="BD53" s="22"/>
      <c r="BE53" s="22"/>
      <c r="BF53" s="22"/>
      <c r="BG53" s="22"/>
      <c r="BH53" s="22"/>
      <c r="BI53" s="22">
        <v>3980</v>
      </c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>
        <v>2249.1</v>
      </c>
      <c r="BW53" s="22"/>
      <c r="BX53" s="22">
        <v>962.1</v>
      </c>
      <c r="BY53" s="22"/>
      <c r="BZ53" s="22">
        <v>14808</v>
      </c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>
        <v>2520</v>
      </c>
      <c r="CL53" s="22"/>
      <c r="CM53" s="22"/>
      <c r="CN53" s="22">
        <v>5922</v>
      </c>
      <c r="CO53" s="22">
        <v>812.26</v>
      </c>
      <c r="CP53" s="22"/>
      <c r="CQ53" s="23"/>
    </row>
    <row r="54" spans="1:95" x14ac:dyDescent="0.2">
      <c r="A54" s="5" t="s">
        <v>133</v>
      </c>
      <c r="B54" s="20">
        <f t="shared" si="2"/>
        <v>26310.21</v>
      </c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>
        <v>19160.21</v>
      </c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>
        <v>7150</v>
      </c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3"/>
    </row>
    <row r="55" spans="1:95" x14ac:dyDescent="0.2">
      <c r="A55" s="5" t="s">
        <v>134</v>
      </c>
      <c r="B55" s="20">
        <f t="shared" si="2"/>
        <v>3365.08</v>
      </c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>
        <v>25</v>
      </c>
      <c r="O55" s="22"/>
      <c r="P55" s="22">
        <v>29.5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>
        <v>246</v>
      </c>
      <c r="BW55" s="22"/>
      <c r="BX55" s="22">
        <v>3064.58</v>
      </c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3"/>
    </row>
    <row r="56" spans="1:95" x14ac:dyDescent="0.2">
      <c r="A56" s="5" t="s">
        <v>135</v>
      </c>
      <c r="B56" s="20">
        <f t="shared" si="2"/>
        <v>55771.35</v>
      </c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>
        <v>29.5</v>
      </c>
      <c r="Q56" s="22">
        <v>39458.129999999997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>
        <v>25</v>
      </c>
      <c r="AR56" s="22"/>
      <c r="AS56" s="22"/>
      <c r="AT56" s="22"/>
      <c r="AU56" s="22"/>
      <c r="AV56" s="22"/>
      <c r="AW56" s="22">
        <v>50</v>
      </c>
      <c r="AX56" s="22"/>
      <c r="AY56" s="22"/>
      <c r="AZ56" s="22"/>
      <c r="BA56" s="22"/>
      <c r="BB56" s="22">
        <v>232.32</v>
      </c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>
        <v>6552</v>
      </c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>
        <v>9424.4</v>
      </c>
      <c r="CI56" s="22"/>
      <c r="CJ56" s="22"/>
      <c r="CK56" s="22"/>
      <c r="CL56" s="22"/>
      <c r="CM56" s="22"/>
      <c r="CN56" s="22"/>
      <c r="CO56" s="22"/>
      <c r="CP56" s="22"/>
      <c r="CQ56" s="23"/>
    </row>
    <row r="57" spans="1:95" x14ac:dyDescent="0.2">
      <c r="A57" s="5" t="s">
        <v>136</v>
      </c>
      <c r="B57" s="20">
        <f t="shared" si="2"/>
        <v>79420.76999999999</v>
      </c>
      <c r="C57" s="21">
        <v>2136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>
        <v>2269.3200000000002</v>
      </c>
      <c r="Q57" s="22"/>
      <c r="R57" s="22"/>
      <c r="S57" s="22"/>
      <c r="T57" s="22">
        <v>73786.95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>
        <v>1228.5</v>
      </c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3"/>
    </row>
    <row r="58" spans="1:95" x14ac:dyDescent="0.2">
      <c r="A58" s="5" t="s">
        <v>137</v>
      </c>
      <c r="B58" s="20">
        <f t="shared" si="2"/>
        <v>190665.12</v>
      </c>
      <c r="C58" s="21"/>
      <c r="D58" s="22">
        <v>397.82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>
        <v>1216.67</v>
      </c>
      <c r="Q58" s="22"/>
      <c r="R58" s="22"/>
      <c r="S58" s="22"/>
      <c r="T58" s="22">
        <v>28469.84</v>
      </c>
      <c r="U58" s="22"/>
      <c r="V58" s="22"/>
      <c r="W58" s="22"/>
      <c r="X58" s="22"/>
      <c r="Y58" s="22">
        <v>120</v>
      </c>
      <c r="Z58" s="22"/>
      <c r="AA58" s="22"/>
      <c r="AB58" s="22"/>
      <c r="AC58" s="22">
        <v>195.1</v>
      </c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>
        <v>315</v>
      </c>
      <c r="BS58" s="22"/>
      <c r="BT58" s="22"/>
      <c r="BU58" s="22"/>
      <c r="BV58" s="22">
        <v>15751.06</v>
      </c>
      <c r="BW58" s="22"/>
      <c r="BX58" s="22">
        <v>144199.63</v>
      </c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3"/>
    </row>
    <row r="59" spans="1:95" x14ac:dyDescent="0.2">
      <c r="A59" s="5" t="s">
        <v>138</v>
      </c>
      <c r="B59" s="20">
        <f t="shared" si="2"/>
        <v>16102.78</v>
      </c>
      <c r="C59" s="21"/>
      <c r="D59" s="22"/>
      <c r="E59" s="22"/>
      <c r="F59" s="22">
        <v>12377.5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>
        <v>3425.28</v>
      </c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>
        <v>300</v>
      </c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3"/>
    </row>
    <row r="60" spans="1:95" x14ac:dyDescent="0.2">
      <c r="A60" s="5" t="s">
        <v>139</v>
      </c>
      <c r="B60" s="20">
        <f t="shared" si="2"/>
        <v>4536</v>
      </c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>
        <v>4536</v>
      </c>
      <c r="CL60" s="22"/>
      <c r="CM60" s="22"/>
      <c r="CN60" s="22"/>
      <c r="CO60" s="22"/>
      <c r="CP60" s="22"/>
      <c r="CQ60" s="23"/>
    </row>
    <row r="61" spans="1:95" x14ac:dyDescent="0.2">
      <c r="A61" s="5" t="s">
        <v>140</v>
      </c>
      <c r="B61" s="20">
        <f t="shared" si="2"/>
        <v>10286.969999999999</v>
      </c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>
        <v>10286.969999999999</v>
      </c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3"/>
    </row>
    <row r="62" spans="1:95" x14ac:dyDescent="0.2">
      <c r="A62" s="5" t="s">
        <v>141</v>
      </c>
      <c r="B62" s="20">
        <f t="shared" si="2"/>
        <v>140641.23000000001</v>
      </c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>
        <v>424.99</v>
      </c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>
        <v>134241.14000000001</v>
      </c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>
        <v>5975.1</v>
      </c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3"/>
    </row>
    <row r="63" spans="1:95" x14ac:dyDescent="0.2">
      <c r="A63" s="5" t="s">
        <v>142</v>
      </c>
      <c r="B63" s="20">
        <f t="shared" si="2"/>
        <v>274756.71000000002</v>
      </c>
      <c r="C63" s="21">
        <v>274756.71000000002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3"/>
    </row>
    <row r="64" spans="1:95" x14ac:dyDescent="0.2">
      <c r="A64" s="5" t="s">
        <v>143</v>
      </c>
      <c r="B64" s="20">
        <f t="shared" si="2"/>
        <v>40153.760000000002</v>
      </c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>
        <v>3519.18</v>
      </c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>
        <v>10769.58</v>
      </c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>
        <v>25458</v>
      </c>
      <c r="BW64" s="22"/>
      <c r="BX64" s="22">
        <v>407</v>
      </c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3"/>
    </row>
    <row r="65" spans="1:95" x14ac:dyDescent="0.2">
      <c r="A65" s="5" t="s">
        <v>144</v>
      </c>
      <c r="B65" s="20">
        <f t="shared" si="2"/>
        <v>40625.94</v>
      </c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>
        <v>40625.94</v>
      </c>
      <c r="CI65" s="22"/>
      <c r="CJ65" s="22"/>
      <c r="CK65" s="22"/>
      <c r="CL65" s="22"/>
      <c r="CM65" s="22"/>
      <c r="CN65" s="22"/>
      <c r="CO65" s="22"/>
      <c r="CP65" s="22"/>
      <c r="CQ65" s="23"/>
    </row>
    <row r="66" spans="1:95" x14ac:dyDescent="0.2">
      <c r="A66" s="5" t="s">
        <v>145</v>
      </c>
      <c r="B66" s="20">
        <f t="shared" si="2"/>
        <v>453.6</v>
      </c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>
        <v>453.6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3"/>
    </row>
    <row r="67" spans="1:95" x14ac:dyDescent="0.2">
      <c r="A67" s="5" t="s">
        <v>146</v>
      </c>
      <c r="B67" s="20">
        <f t="shared" si="2"/>
        <v>6983.35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3">
        <v>6983.35</v>
      </c>
    </row>
    <row r="68" spans="1:95" x14ac:dyDescent="0.2">
      <c r="A68" s="5" t="s">
        <v>591</v>
      </c>
      <c r="B68" s="20">
        <f t="shared" si="2"/>
        <v>49640.5</v>
      </c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>
        <v>49640.5</v>
      </c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3"/>
    </row>
    <row r="69" spans="1:95" x14ac:dyDescent="0.2">
      <c r="A69" s="5" t="s">
        <v>147</v>
      </c>
      <c r="B69" s="20">
        <f t="shared" si="2"/>
        <v>110544</v>
      </c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>
        <v>110544</v>
      </c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3"/>
    </row>
    <row r="70" spans="1:95" x14ac:dyDescent="0.2">
      <c r="A70" s="5" t="s">
        <v>148</v>
      </c>
      <c r="B70" s="20">
        <f t="shared" ref="B70:B133" si="3">SUM(C70:CQ70)</f>
        <v>18457.32</v>
      </c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>
        <v>18457.32</v>
      </c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3"/>
    </row>
    <row r="71" spans="1:95" x14ac:dyDescent="0.2">
      <c r="A71" s="5" t="s">
        <v>149</v>
      </c>
      <c r="B71" s="20">
        <f t="shared" si="3"/>
        <v>2681.57</v>
      </c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>
        <v>2681.57</v>
      </c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3"/>
    </row>
    <row r="72" spans="1:95" x14ac:dyDescent="0.2">
      <c r="A72" s="5" t="s">
        <v>150</v>
      </c>
      <c r="B72" s="20">
        <f t="shared" si="3"/>
        <v>1992.78</v>
      </c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3">
        <v>1992.78</v>
      </c>
    </row>
    <row r="73" spans="1:95" x14ac:dyDescent="0.2">
      <c r="A73" s="5" t="s">
        <v>151</v>
      </c>
      <c r="B73" s="20">
        <f t="shared" si="3"/>
        <v>12452.34</v>
      </c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>
        <v>6472.23</v>
      </c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>
        <v>5980.11</v>
      </c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3"/>
    </row>
    <row r="74" spans="1:95" x14ac:dyDescent="0.2">
      <c r="A74" s="5" t="s">
        <v>152</v>
      </c>
      <c r="B74" s="20">
        <f t="shared" si="3"/>
        <v>67324.2</v>
      </c>
      <c r="C74" s="21">
        <v>67324.2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3"/>
    </row>
    <row r="75" spans="1:95" x14ac:dyDescent="0.2">
      <c r="A75" s="5" t="s">
        <v>153</v>
      </c>
      <c r="B75" s="20">
        <f t="shared" si="3"/>
        <v>14186.69</v>
      </c>
      <c r="C75" s="21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>
        <v>189</v>
      </c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>
        <v>13997.69</v>
      </c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3"/>
    </row>
    <row r="76" spans="1:95" x14ac:dyDescent="0.2">
      <c r="A76" s="5" t="s">
        <v>154</v>
      </c>
      <c r="B76" s="20">
        <f t="shared" si="3"/>
        <v>70.680000000000007</v>
      </c>
      <c r="C76" s="21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>
        <v>70.680000000000007</v>
      </c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3"/>
    </row>
    <row r="77" spans="1:95" x14ac:dyDescent="0.2">
      <c r="A77" s="5" t="s">
        <v>155</v>
      </c>
      <c r="B77" s="20">
        <f t="shared" si="3"/>
        <v>9799.8000000000011</v>
      </c>
      <c r="C77" s="21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>
        <v>148.04</v>
      </c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>
        <v>9651.76</v>
      </c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3"/>
    </row>
    <row r="78" spans="1:95" x14ac:dyDescent="0.2">
      <c r="A78" s="5" t="s">
        <v>156</v>
      </c>
      <c r="B78" s="20">
        <f t="shared" si="3"/>
        <v>22043.86</v>
      </c>
      <c r="C78" s="21">
        <v>22043.86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3"/>
    </row>
    <row r="79" spans="1:95" x14ac:dyDescent="0.2">
      <c r="A79" s="5" t="s">
        <v>157</v>
      </c>
      <c r="B79" s="20">
        <f t="shared" si="3"/>
        <v>2347.56</v>
      </c>
      <c r="C79" s="21">
        <v>2347.56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3"/>
    </row>
    <row r="80" spans="1:95" x14ac:dyDescent="0.2">
      <c r="A80" s="5" t="s">
        <v>158</v>
      </c>
      <c r="B80" s="20">
        <f t="shared" si="3"/>
        <v>337195.51</v>
      </c>
      <c r="C80" s="21"/>
      <c r="D80" s="22">
        <v>29009.919999999998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>
        <v>62546.400000000001</v>
      </c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>
        <v>12290.04</v>
      </c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>
        <v>22993.200000000001</v>
      </c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>
        <v>210355.95</v>
      </c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3"/>
    </row>
    <row r="81" spans="1:95" x14ac:dyDescent="0.2">
      <c r="A81" s="5" t="s">
        <v>159</v>
      </c>
      <c r="B81" s="20">
        <f t="shared" si="3"/>
        <v>2154.2399999999998</v>
      </c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>
        <v>2154.2399999999998</v>
      </c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3"/>
    </row>
    <row r="82" spans="1:95" x14ac:dyDescent="0.2">
      <c r="A82" s="5" t="s">
        <v>160</v>
      </c>
      <c r="B82" s="20">
        <f t="shared" si="3"/>
        <v>12589.92</v>
      </c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>
        <v>12589.92</v>
      </c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3"/>
    </row>
    <row r="83" spans="1:95" x14ac:dyDescent="0.2">
      <c r="A83" s="5" t="s">
        <v>161</v>
      </c>
      <c r="B83" s="20">
        <f t="shared" si="3"/>
        <v>14042.94</v>
      </c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>
        <v>14042.94</v>
      </c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3"/>
    </row>
    <row r="84" spans="1:95" x14ac:dyDescent="0.2">
      <c r="A84" s="5" t="s">
        <v>162</v>
      </c>
      <c r="B84" s="20">
        <f t="shared" si="3"/>
        <v>50292.28</v>
      </c>
      <c r="C84" s="21"/>
      <c r="D84" s="22">
        <v>1260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>
        <v>7938</v>
      </c>
      <c r="AE84" s="22"/>
      <c r="AF84" s="22"/>
      <c r="AG84" s="22"/>
      <c r="AH84" s="22"/>
      <c r="AI84" s="22"/>
      <c r="AJ84" s="22">
        <v>2419.66</v>
      </c>
      <c r="AK84" s="22"/>
      <c r="AL84" s="22"/>
      <c r="AM84" s="22"/>
      <c r="AN84" s="22">
        <v>12363.83</v>
      </c>
      <c r="AO84" s="22"/>
      <c r="AP84" s="22">
        <v>2551.5</v>
      </c>
      <c r="AQ84" s="22">
        <v>358.56</v>
      </c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>
        <v>7906.5</v>
      </c>
      <c r="BW84" s="22"/>
      <c r="BX84" s="22"/>
      <c r="BY84" s="22"/>
      <c r="BZ84" s="22"/>
      <c r="CA84" s="22"/>
      <c r="CB84" s="22"/>
      <c r="CC84" s="22"/>
      <c r="CD84" s="22"/>
      <c r="CE84" s="22">
        <v>15494.23</v>
      </c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3"/>
    </row>
    <row r="85" spans="1:95" x14ac:dyDescent="0.2">
      <c r="A85" s="5" t="s">
        <v>163</v>
      </c>
      <c r="B85" s="20">
        <f t="shared" si="3"/>
        <v>246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>
        <v>246</v>
      </c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3"/>
    </row>
    <row r="86" spans="1:95" x14ac:dyDescent="0.2">
      <c r="A86" s="5" t="s">
        <v>164</v>
      </c>
      <c r="B86" s="20">
        <f t="shared" si="3"/>
        <v>898.19</v>
      </c>
      <c r="C86" s="2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>
        <v>898.19</v>
      </c>
      <c r="CI86" s="22"/>
      <c r="CJ86" s="22"/>
      <c r="CK86" s="22"/>
      <c r="CL86" s="22"/>
      <c r="CM86" s="22"/>
      <c r="CN86" s="22"/>
      <c r="CO86" s="22"/>
      <c r="CP86" s="22"/>
      <c r="CQ86" s="23"/>
    </row>
    <row r="87" spans="1:95" x14ac:dyDescent="0.2">
      <c r="A87" s="5" t="s">
        <v>165</v>
      </c>
      <c r="B87" s="20">
        <f t="shared" si="3"/>
        <v>32427.919999999998</v>
      </c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>
        <v>316.77999999999997</v>
      </c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>
        <v>18703.599999999999</v>
      </c>
      <c r="AX87" s="22"/>
      <c r="AY87" s="22"/>
      <c r="AZ87" s="22"/>
      <c r="BA87" s="22"/>
      <c r="BB87" s="22"/>
      <c r="BC87" s="22"/>
      <c r="BD87" s="22"/>
      <c r="BE87" s="22"/>
      <c r="BF87" s="22">
        <v>767.28</v>
      </c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>
        <v>89</v>
      </c>
      <c r="BS87" s="22"/>
      <c r="BT87" s="22"/>
      <c r="BU87" s="22"/>
      <c r="BV87" s="22"/>
      <c r="BW87" s="22"/>
      <c r="BX87" s="22"/>
      <c r="BY87" s="22">
        <v>12551.26</v>
      </c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3"/>
    </row>
    <row r="88" spans="1:95" x14ac:dyDescent="0.2">
      <c r="A88" s="5" t="s">
        <v>166</v>
      </c>
      <c r="B88" s="20">
        <f t="shared" si="3"/>
        <v>1358.4</v>
      </c>
      <c r="C88" s="2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>
        <v>1358.4</v>
      </c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3"/>
    </row>
    <row r="89" spans="1:95" x14ac:dyDescent="0.2">
      <c r="A89" s="5" t="s">
        <v>167</v>
      </c>
      <c r="B89" s="20">
        <f t="shared" si="3"/>
        <v>33562.06</v>
      </c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>
        <v>1035.08</v>
      </c>
      <c r="AX89" s="22"/>
      <c r="AY89" s="22"/>
      <c r="AZ89" s="22"/>
      <c r="BA89" s="22"/>
      <c r="BB89" s="22">
        <v>19253.189999999999</v>
      </c>
      <c r="BC89" s="22"/>
      <c r="BD89" s="22">
        <v>1273.79</v>
      </c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>
        <v>12000</v>
      </c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3"/>
    </row>
    <row r="90" spans="1:95" x14ac:dyDescent="0.2">
      <c r="A90" s="5" t="s">
        <v>168</v>
      </c>
      <c r="B90" s="20">
        <f t="shared" si="3"/>
        <v>5869.9</v>
      </c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>
        <v>5869.9</v>
      </c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3"/>
    </row>
    <row r="91" spans="1:95" x14ac:dyDescent="0.2">
      <c r="A91" s="5" t="s">
        <v>169</v>
      </c>
      <c r="B91" s="20">
        <f t="shared" si="3"/>
        <v>6037.48</v>
      </c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>
        <v>1637.56</v>
      </c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>
        <v>2509.92</v>
      </c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>
        <v>1890</v>
      </c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3"/>
    </row>
    <row r="92" spans="1:95" x14ac:dyDescent="0.2">
      <c r="A92" s="5" t="s">
        <v>170</v>
      </c>
      <c r="B92" s="20">
        <f t="shared" si="3"/>
        <v>246</v>
      </c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>
        <v>246</v>
      </c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3"/>
    </row>
    <row r="93" spans="1:95" x14ac:dyDescent="0.2">
      <c r="A93" s="5" t="s">
        <v>171</v>
      </c>
      <c r="B93" s="20">
        <f t="shared" si="3"/>
        <v>83.75</v>
      </c>
      <c r="C93" s="21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>
        <v>83.75</v>
      </c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3"/>
    </row>
    <row r="94" spans="1:95" x14ac:dyDescent="0.2">
      <c r="A94" s="5" t="s">
        <v>172</v>
      </c>
      <c r="B94" s="20">
        <f t="shared" si="3"/>
        <v>46.5</v>
      </c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>
        <v>46.5</v>
      </c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3"/>
    </row>
    <row r="95" spans="1:95" x14ac:dyDescent="0.2">
      <c r="A95" s="5" t="s">
        <v>173</v>
      </c>
      <c r="B95" s="20">
        <f t="shared" si="3"/>
        <v>70819.62</v>
      </c>
      <c r="C95" s="21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>
        <v>30820.61</v>
      </c>
      <c r="AN95" s="22"/>
      <c r="AO95" s="22"/>
      <c r="AP95" s="22"/>
      <c r="AQ95" s="22"/>
      <c r="AR95" s="22"/>
      <c r="AS95" s="22"/>
      <c r="AT95" s="22">
        <v>39585.01</v>
      </c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>
        <v>414</v>
      </c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3"/>
    </row>
    <row r="96" spans="1:95" x14ac:dyDescent="0.2">
      <c r="A96" s="5" t="s">
        <v>174</v>
      </c>
      <c r="B96" s="20">
        <f t="shared" si="3"/>
        <v>30786.429999999997</v>
      </c>
      <c r="C96" s="21"/>
      <c r="D96" s="22"/>
      <c r="E96" s="22"/>
      <c r="F96" s="22">
        <v>0.49</v>
      </c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>
        <v>11921.98</v>
      </c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>
        <v>18270.2</v>
      </c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>
        <v>593.76</v>
      </c>
      <c r="CI96" s="22"/>
      <c r="CJ96" s="22"/>
      <c r="CK96" s="22"/>
      <c r="CL96" s="22"/>
      <c r="CM96" s="22"/>
      <c r="CN96" s="22"/>
      <c r="CO96" s="22"/>
      <c r="CP96" s="22"/>
      <c r="CQ96" s="23"/>
    </row>
    <row r="97" spans="1:95" x14ac:dyDescent="0.2">
      <c r="A97" s="5" t="s">
        <v>175</v>
      </c>
      <c r="B97" s="20">
        <f t="shared" si="3"/>
        <v>52494.66</v>
      </c>
      <c r="C97" s="21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>
        <v>52158</v>
      </c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>
        <v>336.66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3"/>
    </row>
    <row r="98" spans="1:95" x14ac:dyDescent="0.2">
      <c r="A98" s="5" t="s">
        <v>176</v>
      </c>
      <c r="B98" s="20">
        <f t="shared" si="3"/>
        <v>3876.21</v>
      </c>
      <c r="C98" s="21">
        <v>3876.21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3"/>
    </row>
    <row r="99" spans="1:95" x14ac:dyDescent="0.2">
      <c r="A99" s="5" t="s">
        <v>177</v>
      </c>
      <c r="B99" s="20">
        <f t="shared" si="3"/>
        <v>7218.0599999999995</v>
      </c>
      <c r="C99" s="21"/>
      <c r="D99" s="22">
        <v>3350.18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>
        <v>813.54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>
        <v>3054.34</v>
      </c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3"/>
    </row>
    <row r="100" spans="1:95" x14ac:dyDescent="0.2">
      <c r="A100" s="5" t="s">
        <v>178</v>
      </c>
      <c r="B100" s="20">
        <f t="shared" si="3"/>
        <v>28301.31</v>
      </c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>
        <v>28301.31</v>
      </c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3"/>
    </row>
    <row r="101" spans="1:95" x14ac:dyDescent="0.2">
      <c r="A101" s="5" t="s">
        <v>179</v>
      </c>
      <c r="B101" s="20">
        <f t="shared" si="3"/>
        <v>7887.6</v>
      </c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>
        <v>7887.6</v>
      </c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3"/>
    </row>
    <row r="102" spans="1:95" x14ac:dyDescent="0.2">
      <c r="A102" s="5" t="s">
        <v>180</v>
      </c>
      <c r="B102" s="20">
        <f t="shared" si="3"/>
        <v>11209.15</v>
      </c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>
        <v>3095.2</v>
      </c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>
        <v>2375.92</v>
      </c>
      <c r="AN102" s="22"/>
      <c r="AO102" s="22">
        <v>5738.03</v>
      </c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3"/>
    </row>
    <row r="103" spans="1:95" x14ac:dyDescent="0.2">
      <c r="A103" s="5" t="s">
        <v>181</v>
      </c>
      <c r="B103" s="20">
        <f t="shared" si="3"/>
        <v>518.53</v>
      </c>
      <c r="C103" s="21">
        <v>30.75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>
        <v>45.48</v>
      </c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>
        <v>442.3</v>
      </c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3"/>
    </row>
    <row r="104" spans="1:95" x14ac:dyDescent="0.2">
      <c r="A104" s="5" t="s">
        <v>182</v>
      </c>
      <c r="B104" s="20">
        <f t="shared" si="3"/>
        <v>5910.5</v>
      </c>
      <c r="C104" s="21">
        <v>30.75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>
        <v>94.21</v>
      </c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>
        <v>4203.9799999999996</v>
      </c>
      <c r="AU104" s="22"/>
      <c r="AV104" s="22"/>
      <c r="AW104" s="22"/>
      <c r="AX104" s="22"/>
      <c r="AY104" s="22"/>
      <c r="AZ104" s="22"/>
      <c r="BA104" s="22"/>
      <c r="BB104" s="22">
        <v>442.73</v>
      </c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>
        <v>912.43</v>
      </c>
      <c r="BY104" s="22"/>
      <c r="BZ104" s="22"/>
      <c r="CA104" s="22"/>
      <c r="CB104" s="22"/>
      <c r="CC104" s="22"/>
      <c r="CD104" s="22"/>
      <c r="CE104" s="22"/>
      <c r="CF104" s="22"/>
      <c r="CG104" s="22"/>
      <c r="CH104" s="22">
        <v>226.4</v>
      </c>
      <c r="CI104" s="22"/>
      <c r="CJ104" s="22"/>
      <c r="CK104" s="22"/>
      <c r="CL104" s="22"/>
      <c r="CM104" s="22"/>
      <c r="CN104" s="22"/>
      <c r="CO104" s="22"/>
      <c r="CP104" s="22"/>
      <c r="CQ104" s="23"/>
    </row>
    <row r="105" spans="1:95" x14ac:dyDescent="0.2">
      <c r="A105" s="5" t="s">
        <v>183</v>
      </c>
      <c r="B105" s="20">
        <f t="shared" si="3"/>
        <v>1500</v>
      </c>
      <c r="C105" s="21"/>
      <c r="D105" s="22"/>
      <c r="E105" s="22"/>
      <c r="F105" s="22"/>
      <c r="G105" s="22">
        <v>1500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3"/>
    </row>
    <row r="106" spans="1:95" x14ac:dyDescent="0.2">
      <c r="A106" s="5" t="s">
        <v>184</v>
      </c>
      <c r="B106" s="20">
        <f t="shared" si="3"/>
        <v>163212.74000000002</v>
      </c>
      <c r="C106" s="21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>
        <v>9868.85</v>
      </c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>
        <v>84434.71</v>
      </c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>
        <v>3043.46</v>
      </c>
      <c r="AP106" s="22"/>
      <c r="AQ106" s="22"/>
      <c r="AR106" s="22"/>
      <c r="AS106" s="22"/>
      <c r="AT106" s="22">
        <v>2695.45</v>
      </c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>
        <v>63170.27</v>
      </c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3"/>
    </row>
    <row r="107" spans="1:95" x14ac:dyDescent="0.2">
      <c r="A107" s="5" t="s">
        <v>185</v>
      </c>
      <c r="B107" s="20">
        <f t="shared" si="3"/>
        <v>35425.93</v>
      </c>
      <c r="C107" s="21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>
        <v>2991.24</v>
      </c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>
        <v>8896.69</v>
      </c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>
        <v>12255</v>
      </c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>
        <v>11283</v>
      </c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3"/>
    </row>
    <row r="108" spans="1:95" x14ac:dyDescent="0.2">
      <c r="A108" s="5" t="s">
        <v>186</v>
      </c>
      <c r="B108" s="20">
        <f t="shared" si="3"/>
        <v>3360</v>
      </c>
      <c r="C108" s="21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>
        <v>3360</v>
      </c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3"/>
    </row>
    <row r="109" spans="1:95" x14ac:dyDescent="0.2">
      <c r="A109" s="5" t="s">
        <v>187</v>
      </c>
      <c r="B109" s="20">
        <f t="shared" si="3"/>
        <v>4891.32</v>
      </c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>
        <v>4891.32</v>
      </c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3"/>
    </row>
    <row r="110" spans="1:95" x14ac:dyDescent="0.2">
      <c r="A110" s="5" t="s">
        <v>188</v>
      </c>
      <c r="B110" s="20">
        <f t="shared" si="3"/>
        <v>525</v>
      </c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>
        <v>525</v>
      </c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3"/>
    </row>
    <row r="111" spans="1:95" x14ac:dyDescent="0.2">
      <c r="A111" s="5" t="s">
        <v>189</v>
      </c>
      <c r="B111" s="20">
        <f t="shared" si="3"/>
        <v>32866.94</v>
      </c>
      <c r="C111" s="21">
        <v>5895.83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>
        <v>16329.87</v>
      </c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>
        <v>4305</v>
      </c>
      <c r="BW111" s="22"/>
      <c r="BX111" s="22"/>
      <c r="BY111" s="22"/>
      <c r="BZ111" s="22"/>
      <c r="CA111" s="22"/>
      <c r="CB111" s="22"/>
      <c r="CC111" s="22"/>
      <c r="CD111" s="22"/>
      <c r="CE111" s="22">
        <v>6336.24</v>
      </c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3"/>
    </row>
    <row r="112" spans="1:95" x14ac:dyDescent="0.2">
      <c r="A112" s="5" t="s">
        <v>190</v>
      </c>
      <c r="B112" s="20">
        <f t="shared" si="3"/>
        <v>41292.43</v>
      </c>
      <c r="C112" s="21"/>
      <c r="D112" s="22"/>
      <c r="E112" s="22"/>
      <c r="F112" s="22"/>
      <c r="G112" s="22"/>
      <c r="H112" s="22"/>
      <c r="I112" s="22"/>
      <c r="J112" s="22"/>
      <c r="K112" s="22">
        <v>894</v>
      </c>
      <c r="L112" s="22"/>
      <c r="M112" s="22"/>
      <c r="N112" s="22"/>
      <c r="O112" s="22"/>
      <c r="P112" s="22"/>
      <c r="Q112" s="22"/>
      <c r="R112" s="22"/>
      <c r="S112" s="22"/>
      <c r="T112" s="22">
        <v>36288.69</v>
      </c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>
        <v>4109.74</v>
      </c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3"/>
    </row>
    <row r="113" spans="1:95" x14ac:dyDescent="0.2">
      <c r="A113" s="5" t="s">
        <v>592</v>
      </c>
      <c r="B113" s="20">
        <f t="shared" si="3"/>
        <v>11622.77</v>
      </c>
      <c r="C113" s="21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>
        <v>11622.77</v>
      </c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3"/>
    </row>
    <row r="114" spans="1:95" x14ac:dyDescent="0.2">
      <c r="A114" s="5" t="s">
        <v>191</v>
      </c>
      <c r="B114" s="20">
        <f t="shared" si="3"/>
        <v>59228.800000000003</v>
      </c>
      <c r="C114" s="21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>
        <v>59228.800000000003</v>
      </c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3"/>
    </row>
    <row r="115" spans="1:95" x14ac:dyDescent="0.2">
      <c r="A115" s="5" t="s">
        <v>192</v>
      </c>
      <c r="B115" s="20">
        <f t="shared" si="3"/>
        <v>1728</v>
      </c>
      <c r="C115" s="21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>
        <v>1728</v>
      </c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3"/>
    </row>
    <row r="116" spans="1:95" x14ac:dyDescent="0.2">
      <c r="A116" s="5" t="s">
        <v>193</v>
      </c>
      <c r="B116" s="20">
        <f t="shared" si="3"/>
        <v>806.76</v>
      </c>
      <c r="C116" s="21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>
        <v>281.86</v>
      </c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>
        <v>524.9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3"/>
    </row>
    <row r="117" spans="1:95" x14ac:dyDescent="0.2">
      <c r="A117" s="5" t="s">
        <v>194</v>
      </c>
      <c r="B117" s="20">
        <f t="shared" si="3"/>
        <v>57.98</v>
      </c>
      <c r="C117" s="21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>
        <v>57.98</v>
      </c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3"/>
    </row>
    <row r="118" spans="1:95" x14ac:dyDescent="0.2">
      <c r="A118" s="5" t="s">
        <v>195</v>
      </c>
      <c r="B118" s="20">
        <f t="shared" si="3"/>
        <v>39.94</v>
      </c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>
        <v>39.94</v>
      </c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3"/>
    </row>
    <row r="119" spans="1:95" x14ac:dyDescent="0.2">
      <c r="A119" s="5" t="s">
        <v>196</v>
      </c>
      <c r="B119" s="20">
        <f t="shared" si="3"/>
        <v>79822.650000000009</v>
      </c>
      <c r="C119" s="21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>
        <v>16.16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>
        <v>79410.490000000005</v>
      </c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>
        <v>396</v>
      </c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3"/>
    </row>
    <row r="120" spans="1:95" x14ac:dyDescent="0.2">
      <c r="A120" s="5" t="s">
        <v>197</v>
      </c>
      <c r="B120" s="20">
        <f t="shared" si="3"/>
        <v>5670</v>
      </c>
      <c r="C120" s="21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>
        <v>5670</v>
      </c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3"/>
    </row>
    <row r="121" spans="1:95" x14ac:dyDescent="0.2">
      <c r="A121" s="5" t="s">
        <v>198</v>
      </c>
      <c r="B121" s="20">
        <f t="shared" si="3"/>
        <v>2053.8000000000002</v>
      </c>
      <c r="C121" s="21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>
        <v>2053.8000000000002</v>
      </c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3"/>
    </row>
    <row r="122" spans="1:95" x14ac:dyDescent="0.2">
      <c r="A122" s="5" t="s">
        <v>199</v>
      </c>
      <c r="B122" s="20">
        <f t="shared" si="3"/>
        <v>5756.96</v>
      </c>
      <c r="C122" s="21">
        <v>3219.99</v>
      </c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>
        <v>2438.77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>
        <v>98.2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3"/>
    </row>
    <row r="123" spans="1:95" x14ac:dyDescent="0.2">
      <c r="A123" s="5" t="s">
        <v>200</v>
      </c>
      <c r="B123" s="20">
        <f t="shared" si="3"/>
        <v>106576.18</v>
      </c>
      <c r="C123" s="21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>
        <v>828</v>
      </c>
      <c r="AI123" s="22"/>
      <c r="AJ123" s="22"/>
      <c r="AK123" s="22"/>
      <c r="AL123" s="22"/>
      <c r="AM123" s="22"/>
      <c r="AN123" s="22"/>
      <c r="AO123" s="22">
        <v>103610.39</v>
      </c>
      <c r="AP123" s="22"/>
      <c r="AQ123" s="22"/>
      <c r="AR123" s="22"/>
      <c r="AS123" s="22"/>
      <c r="AT123" s="22">
        <v>2137.79</v>
      </c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3"/>
    </row>
    <row r="124" spans="1:95" x14ac:dyDescent="0.2">
      <c r="A124" s="5" t="s">
        <v>201</v>
      </c>
      <c r="B124" s="20">
        <f t="shared" si="3"/>
        <v>200</v>
      </c>
      <c r="C124" s="21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>
        <v>200</v>
      </c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3"/>
    </row>
    <row r="125" spans="1:95" x14ac:dyDescent="0.2">
      <c r="A125" s="5" t="s">
        <v>202</v>
      </c>
      <c r="B125" s="20">
        <f t="shared" si="3"/>
        <v>48618.87</v>
      </c>
      <c r="C125" s="21">
        <v>47270.16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>
        <v>1348.71</v>
      </c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3"/>
    </row>
    <row r="126" spans="1:95" x14ac:dyDescent="0.2">
      <c r="A126" s="5" t="s">
        <v>203</v>
      </c>
      <c r="B126" s="20">
        <f t="shared" si="3"/>
        <v>4570.45</v>
      </c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>
        <v>4570.45</v>
      </c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3"/>
    </row>
    <row r="127" spans="1:95" x14ac:dyDescent="0.2">
      <c r="A127" s="5" t="s">
        <v>204</v>
      </c>
      <c r="B127" s="20">
        <f t="shared" si="3"/>
        <v>1818</v>
      </c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>
        <v>810</v>
      </c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>
        <v>1008</v>
      </c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3"/>
    </row>
    <row r="128" spans="1:95" x14ac:dyDescent="0.2">
      <c r="A128" s="5" t="s">
        <v>205</v>
      </c>
      <c r="B128" s="20">
        <f t="shared" si="3"/>
        <v>887.18</v>
      </c>
      <c r="C128" s="21">
        <v>887.18</v>
      </c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3"/>
    </row>
    <row r="129" spans="1:95" x14ac:dyDescent="0.2">
      <c r="A129" s="5" t="s">
        <v>206</v>
      </c>
      <c r="B129" s="20">
        <f t="shared" si="3"/>
        <v>36504.29</v>
      </c>
      <c r="C129" s="21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>
        <v>14.91</v>
      </c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>
        <v>36489.379999999997</v>
      </c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3"/>
    </row>
    <row r="130" spans="1:95" x14ac:dyDescent="0.2">
      <c r="A130" s="5" t="s">
        <v>207</v>
      </c>
      <c r="B130" s="20">
        <f t="shared" si="3"/>
        <v>42199.1</v>
      </c>
      <c r="C130" s="21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>
        <v>42199.1</v>
      </c>
      <c r="CI130" s="22"/>
      <c r="CJ130" s="22"/>
      <c r="CK130" s="22"/>
      <c r="CL130" s="22"/>
      <c r="CM130" s="22"/>
      <c r="CN130" s="22"/>
      <c r="CO130" s="22"/>
      <c r="CP130" s="22"/>
      <c r="CQ130" s="23"/>
    </row>
    <row r="131" spans="1:95" x14ac:dyDescent="0.2">
      <c r="A131" s="5" t="s">
        <v>208</v>
      </c>
      <c r="B131" s="20">
        <f t="shared" si="3"/>
        <v>794.74</v>
      </c>
      <c r="C131" s="21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>
        <v>317.22000000000003</v>
      </c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>
        <v>477.52</v>
      </c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3"/>
    </row>
    <row r="132" spans="1:95" x14ac:dyDescent="0.2">
      <c r="A132" s="5" t="s">
        <v>209</v>
      </c>
      <c r="B132" s="20">
        <f t="shared" si="3"/>
        <v>1051.5</v>
      </c>
      <c r="C132" s="21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>
        <v>1051.5</v>
      </c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3"/>
    </row>
    <row r="133" spans="1:95" x14ac:dyDescent="0.2">
      <c r="A133" s="5" t="s">
        <v>210</v>
      </c>
      <c r="B133" s="20">
        <f t="shared" si="3"/>
        <v>300.12</v>
      </c>
      <c r="C133" s="21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>
        <v>300.12</v>
      </c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3"/>
    </row>
    <row r="134" spans="1:95" x14ac:dyDescent="0.2">
      <c r="A134" s="5" t="s">
        <v>211</v>
      </c>
      <c r="B134" s="20">
        <f t="shared" ref="B134:B197" si="4">SUM(C134:CQ134)</f>
        <v>6043.17</v>
      </c>
      <c r="C134" s="21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>
        <v>29.5</v>
      </c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>
        <v>1637.15</v>
      </c>
      <c r="AN134" s="22"/>
      <c r="AO134" s="22"/>
      <c r="AP134" s="22"/>
      <c r="AQ134" s="22"/>
      <c r="AR134" s="22"/>
      <c r="AS134" s="22"/>
      <c r="AT134" s="22">
        <v>4342.5200000000004</v>
      </c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>
        <v>34</v>
      </c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3"/>
    </row>
    <row r="135" spans="1:95" x14ac:dyDescent="0.2">
      <c r="A135" s="5" t="s">
        <v>212</v>
      </c>
      <c r="B135" s="20">
        <f t="shared" si="4"/>
        <v>70950.98</v>
      </c>
      <c r="C135" s="21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>
        <v>70950.98</v>
      </c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3"/>
    </row>
    <row r="136" spans="1:95" x14ac:dyDescent="0.2">
      <c r="A136" s="5" t="s">
        <v>213</v>
      </c>
      <c r="B136" s="20">
        <f t="shared" si="4"/>
        <v>48941.17</v>
      </c>
      <c r="C136" s="21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>
        <v>47621.17</v>
      </c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>
        <v>1320</v>
      </c>
      <c r="CO136" s="22"/>
      <c r="CP136" s="22"/>
      <c r="CQ136" s="23"/>
    </row>
    <row r="137" spans="1:95" x14ac:dyDescent="0.2">
      <c r="A137" s="5" t="s">
        <v>214</v>
      </c>
      <c r="B137" s="20">
        <f t="shared" si="4"/>
        <v>184547.81</v>
      </c>
      <c r="C137" s="21"/>
      <c r="D137" s="22"/>
      <c r="E137" s="22"/>
      <c r="F137" s="22"/>
      <c r="G137" s="22">
        <v>168521.81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>
        <v>16026</v>
      </c>
      <c r="CH137" s="22"/>
      <c r="CI137" s="22"/>
      <c r="CJ137" s="22"/>
      <c r="CK137" s="22"/>
      <c r="CL137" s="22"/>
      <c r="CM137" s="22"/>
      <c r="CN137" s="22"/>
      <c r="CO137" s="22"/>
      <c r="CP137" s="22"/>
      <c r="CQ137" s="23"/>
    </row>
    <row r="138" spans="1:95" x14ac:dyDescent="0.2">
      <c r="A138" s="5" t="s">
        <v>215</v>
      </c>
      <c r="B138" s="20">
        <f t="shared" si="4"/>
        <v>2295.38</v>
      </c>
      <c r="C138" s="21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>
        <v>2295.38</v>
      </c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3"/>
    </row>
    <row r="139" spans="1:95" x14ac:dyDescent="0.2">
      <c r="A139" s="5" t="s">
        <v>216</v>
      </c>
      <c r="B139" s="20">
        <f t="shared" si="4"/>
        <v>169</v>
      </c>
      <c r="C139" s="21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>
        <v>169</v>
      </c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3"/>
    </row>
    <row r="140" spans="1:95" x14ac:dyDescent="0.2">
      <c r="A140" s="5" t="s">
        <v>217</v>
      </c>
      <c r="B140" s="20">
        <f t="shared" si="4"/>
        <v>755.7</v>
      </c>
      <c r="C140" s="21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>
        <v>755.7</v>
      </c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3"/>
    </row>
    <row r="141" spans="1:95" x14ac:dyDescent="0.2">
      <c r="A141" s="5" t="s">
        <v>218</v>
      </c>
      <c r="B141" s="20">
        <f t="shared" si="4"/>
        <v>1125.1199999999999</v>
      </c>
      <c r="C141" s="21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>
        <v>1125.1199999999999</v>
      </c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3"/>
    </row>
    <row r="142" spans="1:95" x14ac:dyDescent="0.2">
      <c r="A142" s="5" t="s">
        <v>219</v>
      </c>
      <c r="B142" s="20">
        <f t="shared" si="4"/>
        <v>32109.23</v>
      </c>
      <c r="C142" s="21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>
        <v>32109.23</v>
      </c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3"/>
    </row>
    <row r="143" spans="1:95" x14ac:dyDescent="0.2">
      <c r="A143" s="5" t="s">
        <v>220</v>
      </c>
      <c r="B143" s="20">
        <f t="shared" si="4"/>
        <v>845781.09</v>
      </c>
      <c r="C143" s="21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>
        <v>785161.29</v>
      </c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>
        <v>37308.6</v>
      </c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>
        <v>23311.200000000001</v>
      </c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3"/>
    </row>
    <row r="144" spans="1:95" x14ac:dyDescent="0.2">
      <c r="A144" s="5" t="s">
        <v>221</v>
      </c>
      <c r="B144" s="20">
        <f t="shared" si="4"/>
        <v>257004.66999999998</v>
      </c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>
        <v>1386</v>
      </c>
      <c r="AX144" s="22"/>
      <c r="AY144" s="22"/>
      <c r="AZ144" s="22"/>
      <c r="BA144" s="22"/>
      <c r="BB144" s="22">
        <v>7410.64</v>
      </c>
      <c r="BC144" s="22"/>
      <c r="BD144" s="22">
        <v>248208.03</v>
      </c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3"/>
    </row>
    <row r="145" spans="1:95" x14ac:dyDescent="0.2">
      <c r="A145" s="5" t="s">
        <v>222</v>
      </c>
      <c r="B145" s="20">
        <f t="shared" si="4"/>
        <v>882501.84</v>
      </c>
      <c r="C145" s="21"/>
      <c r="D145" s="22"/>
      <c r="E145" s="22"/>
      <c r="F145" s="22"/>
      <c r="G145" s="22"/>
      <c r="H145" s="22">
        <v>6782.6</v>
      </c>
      <c r="I145" s="22"/>
      <c r="J145" s="22"/>
      <c r="K145" s="22"/>
      <c r="L145" s="22"/>
      <c r="M145" s="22"/>
      <c r="N145" s="22"/>
      <c r="O145" s="22"/>
      <c r="P145" s="22">
        <v>10.15</v>
      </c>
      <c r="Q145" s="22"/>
      <c r="R145" s="22"/>
      <c r="S145" s="22"/>
      <c r="T145" s="22">
        <v>2269.94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>
        <v>2430</v>
      </c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>
        <v>5354.16</v>
      </c>
      <c r="AU145" s="22"/>
      <c r="AV145" s="22"/>
      <c r="AW145" s="22"/>
      <c r="AX145" s="22"/>
      <c r="AY145" s="22"/>
      <c r="AZ145" s="22"/>
      <c r="BA145" s="22"/>
      <c r="BB145" s="22"/>
      <c r="BC145" s="22"/>
      <c r="BD145" s="22">
        <v>865654.99</v>
      </c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3"/>
    </row>
    <row r="146" spans="1:95" x14ac:dyDescent="0.2">
      <c r="A146" s="5" t="s">
        <v>223</v>
      </c>
      <c r="B146" s="20">
        <f t="shared" si="4"/>
        <v>4410</v>
      </c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>
        <v>4410</v>
      </c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3"/>
    </row>
    <row r="147" spans="1:95" x14ac:dyDescent="0.2">
      <c r="A147" s="5" t="s">
        <v>224</v>
      </c>
      <c r="B147" s="20">
        <f t="shared" si="4"/>
        <v>168624.35</v>
      </c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>
        <v>168624.35</v>
      </c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3"/>
    </row>
    <row r="148" spans="1:95" x14ac:dyDescent="0.2">
      <c r="A148" s="5" t="s">
        <v>225</v>
      </c>
      <c r="B148" s="20">
        <f t="shared" si="4"/>
        <v>66218.44</v>
      </c>
      <c r="C148" s="21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>
        <v>24969.1</v>
      </c>
      <c r="AU148" s="22"/>
      <c r="AV148" s="22"/>
      <c r="AW148" s="22"/>
      <c r="AX148" s="22"/>
      <c r="AY148" s="22"/>
      <c r="AZ148" s="22"/>
      <c r="BA148" s="22"/>
      <c r="BB148" s="22">
        <v>284.39999999999998</v>
      </c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>
        <v>339</v>
      </c>
      <c r="BY148" s="22"/>
      <c r="BZ148" s="22"/>
      <c r="CA148" s="22"/>
      <c r="CB148" s="22"/>
      <c r="CC148" s="22"/>
      <c r="CD148" s="22"/>
      <c r="CE148" s="22"/>
      <c r="CF148" s="22"/>
      <c r="CG148" s="22"/>
      <c r="CH148" s="22">
        <v>40625.94</v>
      </c>
      <c r="CI148" s="22"/>
      <c r="CJ148" s="22"/>
      <c r="CK148" s="22"/>
      <c r="CL148" s="22"/>
      <c r="CM148" s="22"/>
      <c r="CN148" s="22"/>
      <c r="CO148" s="22"/>
      <c r="CP148" s="22"/>
      <c r="CQ148" s="23"/>
    </row>
    <row r="149" spans="1:95" x14ac:dyDescent="0.2">
      <c r="A149" s="5" t="s">
        <v>226</v>
      </c>
      <c r="B149" s="20">
        <f t="shared" si="4"/>
        <v>1702390.06</v>
      </c>
      <c r="C149" s="21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>
        <v>176.36</v>
      </c>
      <c r="AR149" s="22"/>
      <c r="AS149" s="22"/>
      <c r="AT149" s="22"/>
      <c r="AU149" s="22">
        <v>11699.97</v>
      </c>
      <c r="AV149" s="22"/>
      <c r="AW149" s="22"/>
      <c r="AX149" s="22"/>
      <c r="AY149" s="22"/>
      <c r="AZ149" s="22">
        <v>75</v>
      </c>
      <c r="BA149" s="22"/>
      <c r="BB149" s="22"/>
      <c r="BC149" s="22"/>
      <c r="BD149" s="22">
        <v>1679632.9</v>
      </c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>
        <v>3085.37</v>
      </c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>
        <v>7720.46</v>
      </c>
      <c r="CI149" s="22"/>
      <c r="CJ149" s="22"/>
      <c r="CK149" s="22"/>
      <c r="CL149" s="22"/>
      <c r="CM149" s="22"/>
      <c r="CN149" s="22"/>
      <c r="CO149" s="22"/>
      <c r="CP149" s="22"/>
      <c r="CQ149" s="23"/>
    </row>
    <row r="150" spans="1:95" x14ac:dyDescent="0.2">
      <c r="A150" s="5" t="s">
        <v>227</v>
      </c>
      <c r="B150" s="20">
        <f t="shared" si="4"/>
        <v>36550.980000000003</v>
      </c>
      <c r="C150" s="21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>
        <v>1499.4</v>
      </c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>
        <v>5881.68</v>
      </c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>
        <v>29169.9</v>
      </c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3"/>
    </row>
    <row r="151" spans="1:95" x14ac:dyDescent="0.2">
      <c r="A151" s="5" t="s">
        <v>228</v>
      </c>
      <c r="B151" s="20">
        <f t="shared" si="4"/>
        <v>27976.79</v>
      </c>
      <c r="C151" s="21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>
        <v>3226.45</v>
      </c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>
        <v>24750.34</v>
      </c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3"/>
    </row>
    <row r="152" spans="1:95" x14ac:dyDescent="0.2">
      <c r="A152" s="5" t="s">
        <v>229</v>
      </c>
      <c r="B152" s="20">
        <f t="shared" si="4"/>
        <v>9329.18</v>
      </c>
      <c r="C152" s="21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>
        <v>9329.18</v>
      </c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3"/>
    </row>
    <row r="153" spans="1:95" x14ac:dyDescent="0.2">
      <c r="A153" s="5" t="s">
        <v>230</v>
      </c>
      <c r="B153" s="20">
        <f t="shared" si="4"/>
        <v>2432.5</v>
      </c>
      <c r="C153" s="21"/>
      <c r="D153" s="22"/>
      <c r="E153" s="22"/>
      <c r="F153" s="22"/>
      <c r="G153" s="22"/>
      <c r="H153" s="22">
        <v>2093.5</v>
      </c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>
        <v>339</v>
      </c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3"/>
    </row>
    <row r="154" spans="1:95" x14ac:dyDescent="0.2">
      <c r="A154" s="5" t="s">
        <v>231</v>
      </c>
      <c r="B154" s="20">
        <f t="shared" si="4"/>
        <v>16700.28</v>
      </c>
      <c r="C154" s="21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>
        <v>7578.78</v>
      </c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>
        <v>9072</v>
      </c>
      <c r="BW154" s="22"/>
      <c r="BX154" s="22">
        <v>49.5</v>
      </c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3"/>
    </row>
    <row r="155" spans="1:95" x14ac:dyDescent="0.2">
      <c r="A155" s="5" t="s">
        <v>232</v>
      </c>
      <c r="B155" s="20">
        <f t="shared" si="4"/>
        <v>7639.8</v>
      </c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>
        <v>7639.8</v>
      </c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3"/>
    </row>
    <row r="156" spans="1:95" x14ac:dyDescent="0.2">
      <c r="A156" s="5" t="s">
        <v>233</v>
      </c>
      <c r="B156" s="20">
        <f t="shared" si="4"/>
        <v>7146.3099999999995</v>
      </c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>
        <v>2310.33</v>
      </c>
      <c r="O156" s="22"/>
      <c r="P156" s="22"/>
      <c r="Q156" s="22"/>
      <c r="R156" s="22"/>
      <c r="S156" s="22"/>
      <c r="T156" s="22">
        <v>4835.9799999999996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3"/>
    </row>
    <row r="157" spans="1:95" x14ac:dyDescent="0.2">
      <c r="A157" s="5" t="s">
        <v>234</v>
      </c>
      <c r="B157" s="20">
        <f t="shared" si="4"/>
        <v>6730.14</v>
      </c>
      <c r="C157" s="21">
        <v>4601.51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>
        <v>2128.63</v>
      </c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3"/>
    </row>
    <row r="158" spans="1:95" x14ac:dyDescent="0.2">
      <c r="A158" s="5" t="s">
        <v>235</v>
      </c>
      <c r="B158" s="20">
        <f t="shared" si="4"/>
        <v>50652.290000000008</v>
      </c>
      <c r="C158" s="21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>
        <v>395.12</v>
      </c>
      <c r="O158" s="22"/>
      <c r="P158" s="22"/>
      <c r="Q158" s="22"/>
      <c r="R158" s="22"/>
      <c r="S158" s="22"/>
      <c r="T158" s="22">
        <v>47983.69</v>
      </c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>
        <v>26.48</v>
      </c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>
        <v>2247</v>
      </c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3"/>
    </row>
    <row r="159" spans="1:95" x14ac:dyDescent="0.2">
      <c r="A159" s="5" t="s">
        <v>236</v>
      </c>
      <c r="B159" s="20">
        <f t="shared" si="4"/>
        <v>4011.99</v>
      </c>
      <c r="C159" s="21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>
        <v>2672.15</v>
      </c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>
        <v>1339.84</v>
      </c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3"/>
    </row>
    <row r="160" spans="1:95" x14ac:dyDescent="0.2">
      <c r="A160" s="5" t="s">
        <v>237</v>
      </c>
      <c r="B160" s="20">
        <f t="shared" si="4"/>
        <v>25822.239999999998</v>
      </c>
      <c r="C160" s="21">
        <v>12402.91</v>
      </c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>
        <v>89.94</v>
      </c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>
        <v>5000</v>
      </c>
      <c r="AU160" s="22"/>
      <c r="AV160" s="22"/>
      <c r="AW160" s="22">
        <v>6557.6</v>
      </c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>
        <v>1771.79</v>
      </c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3"/>
    </row>
    <row r="161" spans="1:95" x14ac:dyDescent="0.2">
      <c r="A161" s="5" t="s">
        <v>238</v>
      </c>
      <c r="B161" s="20">
        <f t="shared" si="4"/>
        <v>1888029.0999999999</v>
      </c>
      <c r="C161" s="21"/>
      <c r="D161" s="22">
        <v>138618.64000000001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>
        <v>122.5</v>
      </c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>
        <v>201437.46</v>
      </c>
      <c r="AE161" s="22"/>
      <c r="AF161" s="22"/>
      <c r="AG161" s="22"/>
      <c r="AH161" s="22"/>
      <c r="AI161" s="22"/>
      <c r="AJ161" s="22">
        <v>374887.41</v>
      </c>
      <c r="AK161" s="22"/>
      <c r="AL161" s="22"/>
      <c r="AM161" s="22"/>
      <c r="AN161" s="22">
        <v>89239.2</v>
      </c>
      <c r="AO161" s="22"/>
      <c r="AP161" s="22">
        <v>329797.40000000002</v>
      </c>
      <c r="AQ161" s="22"/>
      <c r="AR161" s="22"/>
      <c r="AS161" s="22"/>
      <c r="AT161" s="22">
        <v>422.58</v>
      </c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>
        <v>246633.05</v>
      </c>
      <c r="BJ161" s="22"/>
      <c r="BK161" s="22"/>
      <c r="BL161" s="22">
        <v>144</v>
      </c>
      <c r="BM161" s="22"/>
      <c r="BN161" s="22"/>
      <c r="BO161" s="22"/>
      <c r="BP161" s="22"/>
      <c r="BQ161" s="22"/>
      <c r="BR161" s="22"/>
      <c r="BS161" s="22"/>
      <c r="BT161" s="22"/>
      <c r="BU161" s="22"/>
      <c r="BV161" s="22">
        <v>497742.37</v>
      </c>
      <c r="BW161" s="22"/>
      <c r="BX161" s="22">
        <v>8984.49</v>
      </c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3"/>
    </row>
    <row r="162" spans="1:95" x14ac:dyDescent="0.2">
      <c r="A162" s="5" t="s">
        <v>239</v>
      </c>
      <c r="B162" s="20">
        <f t="shared" si="4"/>
        <v>4769167.2700000005</v>
      </c>
      <c r="C162" s="21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>
        <v>13.36</v>
      </c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>
        <v>1813.68</v>
      </c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>
        <v>4763768.45</v>
      </c>
      <c r="AZ162" s="22"/>
      <c r="BA162" s="22"/>
      <c r="BB162" s="22">
        <v>34.78</v>
      </c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>
        <v>492</v>
      </c>
      <c r="BW162" s="22"/>
      <c r="BX162" s="22">
        <v>3045</v>
      </c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3"/>
    </row>
    <row r="163" spans="1:95" x14ac:dyDescent="0.2">
      <c r="A163" s="5" t="s">
        <v>240</v>
      </c>
      <c r="B163" s="20">
        <f t="shared" si="4"/>
        <v>170526.55000000002</v>
      </c>
      <c r="C163" s="21">
        <v>207.55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>
        <v>8219.34</v>
      </c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>
        <v>8742.06</v>
      </c>
      <c r="AU163" s="22"/>
      <c r="AV163" s="22"/>
      <c r="AW163" s="22"/>
      <c r="AX163" s="22"/>
      <c r="AY163" s="22"/>
      <c r="AZ163" s="22"/>
      <c r="BA163" s="22"/>
      <c r="BB163" s="22"/>
      <c r="BC163" s="22"/>
      <c r="BD163" s="22">
        <v>152294.20000000001</v>
      </c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>
        <v>1063.4000000000001</v>
      </c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3"/>
    </row>
    <row r="164" spans="1:95" x14ac:dyDescent="0.2">
      <c r="A164" s="5" t="s">
        <v>241</v>
      </c>
      <c r="B164" s="20">
        <f t="shared" si="4"/>
        <v>984.59999999999991</v>
      </c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>
        <v>112.06</v>
      </c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>
        <v>872.54</v>
      </c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3"/>
    </row>
    <row r="165" spans="1:95" x14ac:dyDescent="0.2">
      <c r="A165" s="5" t="s">
        <v>242</v>
      </c>
      <c r="B165" s="20">
        <f t="shared" si="4"/>
        <v>1959</v>
      </c>
      <c r="C165" s="21"/>
      <c r="D165" s="22">
        <v>75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>
        <v>1884</v>
      </c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3"/>
    </row>
    <row r="166" spans="1:95" x14ac:dyDescent="0.2">
      <c r="A166" s="5" t="s">
        <v>243</v>
      </c>
      <c r="B166" s="20">
        <f t="shared" si="4"/>
        <v>1774.8700000000001</v>
      </c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>
        <v>212.71</v>
      </c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>
        <v>1562.16</v>
      </c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3"/>
    </row>
    <row r="167" spans="1:95" x14ac:dyDescent="0.2">
      <c r="A167" s="5" t="s">
        <v>244</v>
      </c>
      <c r="B167" s="20">
        <f t="shared" si="4"/>
        <v>210.6</v>
      </c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>
        <v>210.6</v>
      </c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3"/>
    </row>
    <row r="168" spans="1:95" x14ac:dyDescent="0.2">
      <c r="A168" s="5" t="s">
        <v>245</v>
      </c>
      <c r="B168" s="20">
        <f t="shared" si="4"/>
        <v>304.8</v>
      </c>
      <c r="C168" s="21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>
        <v>304.8</v>
      </c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3"/>
    </row>
    <row r="169" spans="1:95" x14ac:dyDescent="0.2">
      <c r="A169" s="5" t="s">
        <v>246</v>
      </c>
      <c r="B169" s="20">
        <f t="shared" si="4"/>
        <v>440392.19</v>
      </c>
      <c r="C169" s="21"/>
      <c r="D169" s="22">
        <v>440392.19</v>
      </c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3"/>
    </row>
    <row r="170" spans="1:95" x14ac:dyDescent="0.2">
      <c r="A170" s="5" t="s">
        <v>247</v>
      </c>
      <c r="B170" s="20">
        <f t="shared" si="4"/>
        <v>52605.049999999996</v>
      </c>
      <c r="C170" s="21"/>
      <c r="D170" s="22">
        <v>48065.99</v>
      </c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>
        <v>4539.0600000000004</v>
      </c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3"/>
    </row>
    <row r="171" spans="1:95" x14ac:dyDescent="0.2">
      <c r="A171" s="5" t="s">
        <v>248</v>
      </c>
      <c r="B171" s="20">
        <f t="shared" si="4"/>
        <v>43053</v>
      </c>
      <c r="C171" s="21"/>
      <c r="D171" s="22">
        <v>13196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>
        <v>1617</v>
      </c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>
        <v>19500</v>
      </c>
      <c r="BS171" s="22"/>
      <c r="BT171" s="22"/>
      <c r="BU171" s="22"/>
      <c r="BV171" s="22"/>
      <c r="BW171" s="22"/>
      <c r="BX171" s="22">
        <v>8740</v>
      </c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3"/>
    </row>
    <row r="172" spans="1:95" x14ac:dyDescent="0.2">
      <c r="A172" s="5" t="s">
        <v>249</v>
      </c>
      <c r="B172" s="20">
        <f t="shared" si="4"/>
        <v>5664.45</v>
      </c>
      <c r="C172" s="21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>
        <v>585.59</v>
      </c>
      <c r="O172" s="22"/>
      <c r="P172" s="22">
        <v>620.9</v>
      </c>
      <c r="Q172" s="22"/>
      <c r="R172" s="22"/>
      <c r="S172" s="22"/>
      <c r="T172" s="22">
        <v>174.46</v>
      </c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>
        <v>4283.5</v>
      </c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3"/>
    </row>
    <row r="173" spans="1:95" x14ac:dyDescent="0.2">
      <c r="A173" s="5" t="s">
        <v>250</v>
      </c>
      <c r="B173" s="20">
        <f t="shared" si="4"/>
        <v>154.36000000000001</v>
      </c>
      <c r="C173" s="21">
        <v>56.16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>
        <v>98.2</v>
      </c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3"/>
    </row>
    <row r="174" spans="1:95" x14ac:dyDescent="0.2">
      <c r="A174" s="5" t="s">
        <v>251</v>
      </c>
      <c r="B174" s="20">
        <f t="shared" si="4"/>
        <v>148.19999999999999</v>
      </c>
      <c r="C174" s="21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>
        <v>50</v>
      </c>
      <c r="BS174" s="22"/>
      <c r="BT174" s="22"/>
      <c r="BU174" s="22"/>
      <c r="BV174" s="22"/>
      <c r="BW174" s="22"/>
      <c r="BX174" s="22">
        <v>98.2</v>
      </c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3"/>
    </row>
    <row r="175" spans="1:95" x14ac:dyDescent="0.2">
      <c r="A175" s="5" t="s">
        <v>252</v>
      </c>
      <c r="B175" s="20">
        <f t="shared" si="4"/>
        <v>37.85</v>
      </c>
      <c r="C175" s="21">
        <v>37.85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3"/>
    </row>
    <row r="176" spans="1:95" x14ac:dyDescent="0.2">
      <c r="A176" s="5" t="s">
        <v>253</v>
      </c>
      <c r="B176" s="20">
        <f t="shared" si="4"/>
        <v>148.94</v>
      </c>
      <c r="C176" s="21">
        <v>148.94</v>
      </c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3"/>
    </row>
    <row r="177" spans="1:95" x14ac:dyDescent="0.2">
      <c r="A177" s="5" t="s">
        <v>254</v>
      </c>
      <c r="B177" s="20">
        <f t="shared" si="4"/>
        <v>75</v>
      </c>
      <c r="C177" s="21"/>
      <c r="D177" s="22">
        <v>75</v>
      </c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3"/>
    </row>
    <row r="178" spans="1:95" x14ac:dyDescent="0.2">
      <c r="A178" s="5" t="s">
        <v>255</v>
      </c>
      <c r="B178" s="20">
        <f t="shared" si="4"/>
        <v>4197.6799999999994</v>
      </c>
      <c r="C178" s="21">
        <v>4089.95</v>
      </c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>
        <v>107.73</v>
      </c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3"/>
    </row>
    <row r="179" spans="1:95" x14ac:dyDescent="0.2">
      <c r="A179" s="5" t="s">
        <v>256</v>
      </c>
      <c r="B179" s="20">
        <f t="shared" si="4"/>
        <v>380.8</v>
      </c>
      <c r="C179" s="21">
        <v>280.8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>
        <v>100</v>
      </c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3"/>
    </row>
    <row r="180" spans="1:95" x14ac:dyDescent="0.2">
      <c r="A180" s="5" t="s">
        <v>257</v>
      </c>
      <c r="B180" s="20">
        <f t="shared" si="4"/>
        <v>27018.55</v>
      </c>
      <c r="C180" s="21">
        <v>242.95</v>
      </c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>
        <v>24915.599999999999</v>
      </c>
      <c r="BQ180" s="22"/>
      <c r="BR180" s="22"/>
      <c r="BS180" s="22"/>
      <c r="BT180" s="22"/>
      <c r="BU180" s="22"/>
      <c r="BV180" s="22"/>
      <c r="BW180" s="22"/>
      <c r="BX180" s="22">
        <v>1860</v>
      </c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3"/>
    </row>
    <row r="181" spans="1:95" x14ac:dyDescent="0.2">
      <c r="A181" s="5" t="s">
        <v>258</v>
      </c>
      <c r="B181" s="20">
        <f t="shared" si="4"/>
        <v>14073.6</v>
      </c>
      <c r="C181" s="21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>
        <v>14073.6</v>
      </c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3"/>
    </row>
    <row r="182" spans="1:95" x14ac:dyDescent="0.2">
      <c r="A182" s="5" t="s">
        <v>259</v>
      </c>
      <c r="B182" s="20">
        <f t="shared" si="4"/>
        <v>102125.68</v>
      </c>
      <c r="C182" s="21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>
        <v>7717.5</v>
      </c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>
        <v>7677.41</v>
      </c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>
        <v>79624.37</v>
      </c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>
        <v>7106.4</v>
      </c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3"/>
    </row>
    <row r="183" spans="1:95" x14ac:dyDescent="0.2">
      <c r="A183" s="5" t="s">
        <v>260</v>
      </c>
      <c r="B183" s="20">
        <f t="shared" si="4"/>
        <v>1796.79</v>
      </c>
      <c r="C183" s="21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>
        <v>1403</v>
      </c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>
        <v>393.79</v>
      </c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3"/>
    </row>
    <row r="184" spans="1:95" x14ac:dyDescent="0.2">
      <c r="A184" s="5" t="s">
        <v>261</v>
      </c>
      <c r="B184" s="20">
        <f t="shared" si="4"/>
        <v>31896.36</v>
      </c>
      <c r="C184" s="21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>
        <v>1720</v>
      </c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>
        <v>29067.74</v>
      </c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>
        <v>1108.6199999999999</v>
      </c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3"/>
    </row>
    <row r="185" spans="1:95" x14ac:dyDescent="0.2">
      <c r="A185" s="5" t="s">
        <v>262</v>
      </c>
      <c r="B185" s="20">
        <f t="shared" si="4"/>
        <v>20580.54</v>
      </c>
      <c r="C185" s="21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>
        <v>285</v>
      </c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>
        <v>19959.54</v>
      </c>
      <c r="BJ185" s="22"/>
      <c r="BK185" s="22"/>
      <c r="BL185" s="22">
        <v>336</v>
      </c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3"/>
    </row>
    <row r="186" spans="1:95" x14ac:dyDescent="0.2">
      <c r="A186" s="5" t="s">
        <v>263</v>
      </c>
      <c r="B186" s="20">
        <f t="shared" si="4"/>
        <v>44983.3</v>
      </c>
      <c r="C186" s="21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>
        <v>35545.26</v>
      </c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>
        <v>378.04</v>
      </c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>
        <v>9060</v>
      </c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3"/>
    </row>
    <row r="187" spans="1:95" x14ac:dyDescent="0.2">
      <c r="A187" s="5" t="s">
        <v>264</v>
      </c>
      <c r="B187" s="20">
        <f t="shared" si="4"/>
        <v>687.79</v>
      </c>
      <c r="C187" s="21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>
        <v>654</v>
      </c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>
        <v>33.79</v>
      </c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3"/>
    </row>
    <row r="188" spans="1:95" x14ac:dyDescent="0.2">
      <c r="A188" s="5" t="s">
        <v>265</v>
      </c>
      <c r="B188" s="20">
        <f t="shared" si="4"/>
        <v>133386.52999999997</v>
      </c>
      <c r="C188" s="21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>
        <v>399</v>
      </c>
      <c r="AE188" s="22"/>
      <c r="AF188" s="22"/>
      <c r="AG188" s="22"/>
      <c r="AH188" s="22"/>
      <c r="AI188" s="22"/>
      <c r="AJ188" s="22">
        <v>616</v>
      </c>
      <c r="AK188" s="22"/>
      <c r="AL188" s="22"/>
      <c r="AM188" s="22"/>
      <c r="AN188" s="22">
        <v>3193.79</v>
      </c>
      <c r="AO188" s="22"/>
      <c r="AP188" s="22">
        <v>88143.79</v>
      </c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>
        <v>8753.69</v>
      </c>
      <c r="BJ188" s="22">
        <v>1159.1199999999999</v>
      </c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>
        <v>26626.14</v>
      </c>
      <c r="CF188" s="22"/>
      <c r="CG188" s="22"/>
      <c r="CH188" s="22"/>
      <c r="CI188" s="22"/>
      <c r="CJ188" s="22"/>
      <c r="CK188" s="22"/>
      <c r="CL188" s="22"/>
      <c r="CM188" s="22"/>
      <c r="CN188" s="22"/>
      <c r="CO188" s="22">
        <v>4495</v>
      </c>
      <c r="CP188" s="22"/>
      <c r="CQ188" s="23"/>
    </row>
    <row r="189" spans="1:95" x14ac:dyDescent="0.2">
      <c r="A189" s="5" t="s">
        <v>266</v>
      </c>
      <c r="B189" s="20">
        <f t="shared" si="4"/>
        <v>40349.410000000003</v>
      </c>
      <c r="C189" s="21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>
        <v>40349.410000000003</v>
      </c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3"/>
    </row>
    <row r="190" spans="1:95" x14ac:dyDescent="0.2">
      <c r="A190" s="5" t="s">
        <v>267</v>
      </c>
      <c r="B190" s="20">
        <f t="shared" si="4"/>
        <v>15069.21</v>
      </c>
      <c r="C190" s="21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>
        <v>517.55999999999995</v>
      </c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>
        <v>2943.16</v>
      </c>
      <c r="BK190" s="22"/>
      <c r="BL190" s="22">
        <v>6651.1</v>
      </c>
      <c r="BM190" s="22"/>
      <c r="BN190" s="22"/>
      <c r="BO190" s="22"/>
      <c r="BP190" s="22"/>
      <c r="BQ190" s="22"/>
      <c r="BR190" s="22"/>
      <c r="BS190" s="22"/>
      <c r="BT190" s="22"/>
      <c r="BU190" s="22"/>
      <c r="BV190" s="22">
        <v>4762.55</v>
      </c>
      <c r="BW190" s="22"/>
      <c r="BX190" s="22"/>
      <c r="BY190" s="22"/>
      <c r="BZ190" s="22"/>
      <c r="CA190" s="22"/>
      <c r="CB190" s="22"/>
      <c r="CC190" s="22"/>
      <c r="CD190" s="22"/>
      <c r="CE190" s="22">
        <v>194.84</v>
      </c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3"/>
    </row>
    <row r="191" spans="1:95" x14ac:dyDescent="0.2">
      <c r="A191" s="5" t="s">
        <v>268</v>
      </c>
      <c r="B191" s="20">
        <f t="shared" si="4"/>
        <v>27540.63</v>
      </c>
      <c r="C191" s="21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>
        <v>27540.63</v>
      </c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3"/>
    </row>
    <row r="192" spans="1:95" x14ac:dyDescent="0.2">
      <c r="A192" s="5" t="s">
        <v>269</v>
      </c>
      <c r="B192" s="20">
        <f t="shared" si="4"/>
        <v>1366.85</v>
      </c>
      <c r="C192" s="21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>
        <v>1366.85</v>
      </c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3"/>
    </row>
    <row r="193" spans="1:95" x14ac:dyDescent="0.2">
      <c r="A193" s="5" t="s">
        <v>270</v>
      </c>
      <c r="B193" s="20">
        <f t="shared" si="4"/>
        <v>7858.4</v>
      </c>
      <c r="C193" s="21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>
        <v>7858.4</v>
      </c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3"/>
    </row>
    <row r="194" spans="1:95" x14ac:dyDescent="0.2">
      <c r="A194" s="5" t="s">
        <v>271</v>
      </c>
      <c r="B194" s="20">
        <f t="shared" si="4"/>
        <v>52493.33</v>
      </c>
      <c r="C194" s="21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>
        <v>635.71</v>
      </c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>
        <v>51740.86</v>
      </c>
      <c r="AX194" s="22"/>
      <c r="AY194" s="22"/>
      <c r="AZ194" s="22"/>
      <c r="BA194" s="22"/>
      <c r="BB194" s="22">
        <v>116.76</v>
      </c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3"/>
    </row>
    <row r="195" spans="1:95" x14ac:dyDescent="0.2">
      <c r="A195" s="5" t="s">
        <v>272</v>
      </c>
      <c r="B195" s="20">
        <f t="shared" si="4"/>
        <v>50.96</v>
      </c>
      <c r="C195" s="21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>
        <v>50.96</v>
      </c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3"/>
    </row>
    <row r="196" spans="1:95" x14ac:dyDescent="0.2">
      <c r="A196" s="5" t="s">
        <v>273</v>
      </c>
      <c r="B196" s="20">
        <f t="shared" si="4"/>
        <v>30.14</v>
      </c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>
        <v>30.14</v>
      </c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3"/>
    </row>
    <row r="197" spans="1:95" x14ac:dyDescent="0.2">
      <c r="A197" s="5" t="s">
        <v>274</v>
      </c>
      <c r="B197" s="20">
        <f t="shared" si="4"/>
        <v>49.5</v>
      </c>
      <c r="C197" s="21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>
        <v>49.5</v>
      </c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3"/>
    </row>
    <row r="198" spans="1:95" x14ac:dyDescent="0.2">
      <c r="A198" s="5" t="s">
        <v>275</v>
      </c>
      <c r="B198" s="20">
        <f t="shared" ref="B198:B261" si="5">SUM(C198:CQ198)</f>
        <v>157.18</v>
      </c>
      <c r="C198" s="21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>
        <v>157.18</v>
      </c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3"/>
    </row>
    <row r="199" spans="1:95" x14ac:dyDescent="0.2">
      <c r="A199" s="5" t="s">
        <v>276</v>
      </c>
      <c r="B199" s="20">
        <f t="shared" si="5"/>
        <v>185607.2</v>
      </c>
      <c r="C199" s="21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>
        <v>157.56</v>
      </c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>
        <v>185449.64</v>
      </c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3"/>
    </row>
    <row r="200" spans="1:95" x14ac:dyDescent="0.2">
      <c r="A200" s="5" t="s">
        <v>277</v>
      </c>
      <c r="B200" s="20">
        <f t="shared" si="5"/>
        <v>7.88</v>
      </c>
      <c r="C200" s="21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>
        <v>7.88</v>
      </c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3"/>
    </row>
    <row r="201" spans="1:95" x14ac:dyDescent="0.2">
      <c r="A201" s="5" t="s">
        <v>278</v>
      </c>
      <c r="B201" s="20">
        <f t="shared" si="5"/>
        <v>9.1199999999999992</v>
      </c>
      <c r="C201" s="21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>
        <v>9.1199999999999992</v>
      </c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3"/>
    </row>
    <row r="202" spans="1:95" x14ac:dyDescent="0.2">
      <c r="A202" s="5" t="s">
        <v>279</v>
      </c>
      <c r="B202" s="20">
        <f t="shared" si="5"/>
        <v>29135.22</v>
      </c>
      <c r="C202" s="21"/>
      <c r="D202" s="22"/>
      <c r="E202" s="22"/>
      <c r="F202" s="22"/>
      <c r="G202" s="22">
        <v>29135.22</v>
      </c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3"/>
    </row>
    <row r="203" spans="1:95" x14ac:dyDescent="0.2">
      <c r="A203" s="5" t="s">
        <v>280</v>
      </c>
      <c r="B203" s="20">
        <f t="shared" si="5"/>
        <v>3.94</v>
      </c>
      <c r="C203" s="21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>
        <v>3.94</v>
      </c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3"/>
    </row>
    <row r="204" spans="1:95" x14ac:dyDescent="0.2">
      <c r="A204" s="5" t="s">
        <v>281</v>
      </c>
      <c r="B204" s="20">
        <f t="shared" si="5"/>
        <v>10.76</v>
      </c>
      <c r="C204" s="21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>
        <v>10.76</v>
      </c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3"/>
    </row>
    <row r="205" spans="1:95" x14ac:dyDescent="0.2">
      <c r="A205" s="5" t="s">
        <v>282</v>
      </c>
      <c r="B205" s="20">
        <f t="shared" si="5"/>
        <v>12.16</v>
      </c>
      <c r="C205" s="21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>
        <v>12.16</v>
      </c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3"/>
    </row>
    <row r="206" spans="1:95" x14ac:dyDescent="0.2">
      <c r="A206" s="5" t="s">
        <v>283</v>
      </c>
      <c r="B206" s="20">
        <f t="shared" si="5"/>
        <v>23728.800000000003</v>
      </c>
      <c r="C206" s="21">
        <v>18410.88</v>
      </c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>
        <v>5317.92</v>
      </c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3"/>
    </row>
    <row r="207" spans="1:95" x14ac:dyDescent="0.2">
      <c r="A207" s="5" t="s">
        <v>284</v>
      </c>
      <c r="B207" s="20">
        <f t="shared" si="5"/>
        <v>19780.02</v>
      </c>
      <c r="C207" s="21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>
        <v>19780.02</v>
      </c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3"/>
    </row>
    <row r="208" spans="1:95" x14ac:dyDescent="0.2">
      <c r="A208" s="5" t="s">
        <v>285</v>
      </c>
      <c r="B208" s="20">
        <f t="shared" si="5"/>
        <v>1153.56</v>
      </c>
      <c r="C208" s="21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>
        <v>1153.56</v>
      </c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3"/>
    </row>
    <row r="209" spans="1:95" x14ac:dyDescent="0.2">
      <c r="A209" s="5" t="s">
        <v>286</v>
      </c>
      <c r="B209" s="20">
        <f t="shared" si="5"/>
        <v>42629.94</v>
      </c>
      <c r="C209" s="21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>
        <v>42629.94</v>
      </c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3"/>
    </row>
    <row r="210" spans="1:95" x14ac:dyDescent="0.2">
      <c r="A210" s="5" t="s">
        <v>287</v>
      </c>
      <c r="B210" s="20">
        <f t="shared" si="5"/>
        <v>2319.67</v>
      </c>
      <c r="C210" s="21">
        <v>2319.67</v>
      </c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3"/>
    </row>
    <row r="211" spans="1:95" x14ac:dyDescent="0.2">
      <c r="A211" s="5" t="s">
        <v>288</v>
      </c>
      <c r="B211" s="20">
        <f t="shared" si="5"/>
        <v>42384.380000000005</v>
      </c>
      <c r="C211" s="21">
        <v>15331.84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>
        <v>27052.54</v>
      </c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3"/>
    </row>
    <row r="212" spans="1:95" x14ac:dyDescent="0.2">
      <c r="A212" s="5" t="s">
        <v>289</v>
      </c>
      <c r="B212" s="20">
        <f t="shared" si="5"/>
        <v>1103.18</v>
      </c>
      <c r="C212" s="21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>
        <v>1103.18</v>
      </c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3"/>
    </row>
    <row r="213" spans="1:95" x14ac:dyDescent="0.2">
      <c r="A213" s="5" t="s">
        <v>290</v>
      </c>
      <c r="B213" s="20">
        <f t="shared" si="5"/>
        <v>223.64</v>
      </c>
      <c r="C213" s="21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>
        <v>223.64</v>
      </c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3"/>
    </row>
    <row r="214" spans="1:95" x14ac:dyDescent="0.2">
      <c r="A214" s="5" t="s">
        <v>291</v>
      </c>
      <c r="B214" s="20">
        <f t="shared" si="5"/>
        <v>19655.599999999999</v>
      </c>
      <c r="C214" s="21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>
        <v>19655.599999999999</v>
      </c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3"/>
    </row>
    <row r="215" spans="1:95" x14ac:dyDescent="0.2">
      <c r="A215" s="5" t="s">
        <v>292</v>
      </c>
      <c r="B215" s="20">
        <f t="shared" si="5"/>
        <v>1128238.8</v>
      </c>
      <c r="C215" s="21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>
        <v>223305.72</v>
      </c>
      <c r="BD215" s="22">
        <v>903256.15</v>
      </c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>
        <v>1676.93</v>
      </c>
      <c r="CI215" s="22"/>
      <c r="CJ215" s="22"/>
      <c r="CK215" s="22"/>
      <c r="CL215" s="22"/>
      <c r="CM215" s="22"/>
      <c r="CN215" s="22"/>
      <c r="CO215" s="22"/>
      <c r="CP215" s="22"/>
      <c r="CQ215" s="23"/>
    </row>
    <row r="216" spans="1:95" x14ac:dyDescent="0.2">
      <c r="A216" s="5" t="s">
        <v>293</v>
      </c>
      <c r="B216" s="20">
        <f t="shared" si="5"/>
        <v>100811.76000000002</v>
      </c>
      <c r="C216" s="21"/>
      <c r="D216" s="22"/>
      <c r="E216" s="22"/>
      <c r="F216" s="22">
        <v>189.57</v>
      </c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>
        <v>1197.03</v>
      </c>
      <c r="AN216" s="22"/>
      <c r="AO216" s="22">
        <v>76324.100000000006</v>
      </c>
      <c r="AP216" s="22"/>
      <c r="AQ216" s="22"/>
      <c r="AR216" s="22"/>
      <c r="AS216" s="22"/>
      <c r="AT216" s="22">
        <v>10578.13</v>
      </c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>
        <v>11978.52</v>
      </c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>
        <v>544.41</v>
      </c>
      <c r="CI216" s="22"/>
      <c r="CJ216" s="22"/>
      <c r="CK216" s="22"/>
      <c r="CL216" s="22"/>
      <c r="CM216" s="22"/>
      <c r="CN216" s="22"/>
      <c r="CO216" s="22"/>
      <c r="CP216" s="22"/>
      <c r="CQ216" s="23"/>
    </row>
    <row r="217" spans="1:95" x14ac:dyDescent="0.2">
      <c r="A217" s="5" t="s">
        <v>294</v>
      </c>
      <c r="B217" s="20">
        <f t="shared" si="5"/>
        <v>75</v>
      </c>
      <c r="C217" s="21"/>
      <c r="D217" s="22">
        <v>75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3"/>
    </row>
    <row r="218" spans="1:95" x14ac:dyDescent="0.2">
      <c r="A218" s="5" t="s">
        <v>295</v>
      </c>
      <c r="B218" s="20">
        <f t="shared" si="5"/>
        <v>46202.77</v>
      </c>
      <c r="C218" s="21"/>
      <c r="D218" s="22"/>
      <c r="E218" s="22"/>
      <c r="F218" s="22"/>
      <c r="G218" s="22">
        <v>46202.77</v>
      </c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3"/>
    </row>
    <row r="219" spans="1:95" x14ac:dyDescent="0.2">
      <c r="A219" s="5" t="s">
        <v>296</v>
      </c>
      <c r="B219" s="20">
        <f t="shared" si="5"/>
        <v>15285.44</v>
      </c>
      <c r="C219" s="21"/>
      <c r="D219" s="22"/>
      <c r="E219" s="22"/>
      <c r="F219" s="22"/>
      <c r="G219" s="22">
        <v>15256.84</v>
      </c>
      <c r="H219" s="22"/>
      <c r="I219" s="22"/>
      <c r="J219" s="22"/>
      <c r="K219" s="22"/>
      <c r="L219" s="22"/>
      <c r="M219" s="22"/>
      <c r="N219" s="22"/>
      <c r="O219" s="22"/>
      <c r="P219" s="22">
        <v>28.6</v>
      </c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3"/>
    </row>
    <row r="220" spans="1:95" x14ac:dyDescent="0.2">
      <c r="A220" s="5" t="s">
        <v>297</v>
      </c>
      <c r="B220" s="20">
        <f t="shared" si="5"/>
        <v>21937.14</v>
      </c>
      <c r="C220" s="21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>
        <v>21937.14</v>
      </c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3"/>
    </row>
    <row r="221" spans="1:95" x14ac:dyDescent="0.2">
      <c r="A221" s="5" t="s">
        <v>298</v>
      </c>
      <c r="B221" s="20">
        <f t="shared" si="5"/>
        <v>9087.93</v>
      </c>
      <c r="C221" s="21">
        <v>8021.18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>
        <v>1066.75</v>
      </c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3"/>
    </row>
    <row r="222" spans="1:95" x14ac:dyDescent="0.2">
      <c r="A222" s="5" t="s">
        <v>299</v>
      </c>
      <c r="B222" s="20">
        <f t="shared" si="5"/>
        <v>15547.789999999999</v>
      </c>
      <c r="C222" s="21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>
        <v>538.63</v>
      </c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>
        <v>15009.16</v>
      </c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3"/>
    </row>
    <row r="223" spans="1:95" x14ac:dyDescent="0.2">
      <c r="A223" s="5" t="s">
        <v>300</v>
      </c>
      <c r="B223" s="20">
        <f t="shared" si="5"/>
        <v>170430.02000000002</v>
      </c>
      <c r="C223" s="21"/>
      <c r="D223" s="22"/>
      <c r="E223" s="22"/>
      <c r="F223" s="22">
        <v>27386.25</v>
      </c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>
        <v>47061</v>
      </c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>
        <v>95982.77</v>
      </c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3"/>
    </row>
    <row r="224" spans="1:95" x14ac:dyDescent="0.2">
      <c r="A224" s="5" t="s">
        <v>301</v>
      </c>
      <c r="B224" s="20">
        <f t="shared" si="5"/>
        <v>22250.54</v>
      </c>
      <c r="C224" s="21">
        <v>22250.54</v>
      </c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3"/>
    </row>
    <row r="225" spans="1:95" x14ac:dyDescent="0.2">
      <c r="A225" s="5" t="s">
        <v>302</v>
      </c>
      <c r="B225" s="20">
        <f t="shared" si="5"/>
        <v>1902353.77</v>
      </c>
      <c r="C225" s="21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>
        <v>1886792.32</v>
      </c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>
        <v>15561.45</v>
      </c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3"/>
    </row>
    <row r="226" spans="1:95" x14ac:dyDescent="0.2">
      <c r="A226" s="5" t="s">
        <v>303</v>
      </c>
      <c r="B226" s="20">
        <f t="shared" si="5"/>
        <v>32273.38</v>
      </c>
      <c r="C226" s="21">
        <v>31689.47</v>
      </c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>
        <v>583.91</v>
      </c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3"/>
    </row>
    <row r="227" spans="1:95" x14ac:dyDescent="0.2">
      <c r="A227" s="5" t="s">
        <v>304</v>
      </c>
      <c r="B227" s="20">
        <f t="shared" si="5"/>
        <v>6342.58</v>
      </c>
      <c r="C227" s="21">
        <v>6342.58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3"/>
    </row>
    <row r="228" spans="1:95" x14ac:dyDescent="0.2">
      <c r="A228" s="5" t="s">
        <v>305</v>
      </c>
      <c r="B228" s="20">
        <f t="shared" si="5"/>
        <v>567</v>
      </c>
      <c r="C228" s="21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>
        <v>567</v>
      </c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3"/>
    </row>
    <row r="229" spans="1:95" x14ac:dyDescent="0.2">
      <c r="A229" s="5" t="s">
        <v>306</v>
      </c>
      <c r="B229" s="20">
        <f t="shared" si="5"/>
        <v>16856.34</v>
      </c>
      <c r="C229" s="21">
        <v>16437.39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>
        <v>418.95</v>
      </c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3"/>
    </row>
    <row r="230" spans="1:95" x14ac:dyDescent="0.2">
      <c r="A230" s="5" t="s">
        <v>307</v>
      </c>
      <c r="B230" s="20">
        <f t="shared" si="5"/>
        <v>4403.78</v>
      </c>
      <c r="C230" s="21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>
        <v>4403.78</v>
      </c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3"/>
    </row>
    <row r="231" spans="1:95" x14ac:dyDescent="0.2">
      <c r="A231" s="5" t="s">
        <v>308</v>
      </c>
      <c r="B231" s="20">
        <f t="shared" si="5"/>
        <v>630</v>
      </c>
      <c r="C231" s="21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>
        <v>630</v>
      </c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3"/>
    </row>
    <row r="232" spans="1:95" x14ac:dyDescent="0.2">
      <c r="A232" s="5" t="s">
        <v>309</v>
      </c>
      <c r="B232" s="20">
        <f t="shared" si="5"/>
        <v>23959.199999999997</v>
      </c>
      <c r="C232" s="21"/>
      <c r="D232" s="22"/>
      <c r="E232" s="22"/>
      <c r="F232" s="22"/>
      <c r="G232" s="22"/>
      <c r="H232" s="22">
        <v>12307.4</v>
      </c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>
        <v>11651.8</v>
      </c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3"/>
    </row>
    <row r="233" spans="1:95" x14ac:dyDescent="0.2">
      <c r="A233" s="5" t="s">
        <v>310</v>
      </c>
      <c r="B233" s="20">
        <f t="shared" si="5"/>
        <v>283.95000000000005</v>
      </c>
      <c r="C233" s="21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>
        <v>134.36000000000001</v>
      </c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>
        <v>149.59</v>
      </c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3"/>
    </row>
    <row r="234" spans="1:95" x14ac:dyDescent="0.2">
      <c r="A234" s="5" t="s">
        <v>311</v>
      </c>
      <c r="B234" s="20">
        <f t="shared" si="5"/>
        <v>4623.78</v>
      </c>
      <c r="C234" s="21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>
        <v>134.35</v>
      </c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>
        <v>441.94</v>
      </c>
      <c r="BT234" s="22"/>
      <c r="BU234" s="22"/>
      <c r="BV234" s="22">
        <v>2935.49</v>
      </c>
      <c r="BW234" s="22"/>
      <c r="BX234" s="22">
        <v>680</v>
      </c>
      <c r="BY234" s="22"/>
      <c r="BZ234" s="22"/>
      <c r="CA234" s="22"/>
      <c r="CB234" s="22"/>
      <c r="CC234" s="22"/>
      <c r="CD234" s="22"/>
      <c r="CE234" s="22"/>
      <c r="CF234" s="22"/>
      <c r="CG234" s="22"/>
      <c r="CH234" s="22">
        <v>432</v>
      </c>
      <c r="CI234" s="22"/>
      <c r="CJ234" s="22"/>
      <c r="CK234" s="22"/>
      <c r="CL234" s="22"/>
      <c r="CM234" s="22"/>
      <c r="CN234" s="22"/>
      <c r="CO234" s="22"/>
      <c r="CP234" s="22"/>
      <c r="CQ234" s="23"/>
    </row>
    <row r="235" spans="1:95" x14ac:dyDescent="0.2">
      <c r="A235" s="5" t="s">
        <v>312</v>
      </c>
      <c r="B235" s="20">
        <f t="shared" si="5"/>
        <v>6358.44</v>
      </c>
      <c r="C235" s="21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>
        <v>6358.44</v>
      </c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3"/>
    </row>
    <row r="236" spans="1:95" x14ac:dyDescent="0.2">
      <c r="A236" s="5" t="s">
        <v>313</v>
      </c>
      <c r="B236" s="20">
        <f t="shared" si="5"/>
        <v>4429.1000000000004</v>
      </c>
      <c r="C236" s="21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>
        <v>4429.1000000000004</v>
      </c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3"/>
    </row>
    <row r="237" spans="1:95" x14ac:dyDescent="0.2">
      <c r="A237" s="5" t="s">
        <v>314</v>
      </c>
      <c r="B237" s="20">
        <f t="shared" si="5"/>
        <v>64852.32</v>
      </c>
      <c r="C237" s="21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>
        <v>18454.36</v>
      </c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>
        <v>28230.6</v>
      </c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>
        <v>14700</v>
      </c>
      <c r="BW237" s="22"/>
      <c r="BX237" s="22">
        <v>3467.36</v>
      </c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3"/>
    </row>
    <row r="238" spans="1:95" x14ac:dyDescent="0.2">
      <c r="A238" s="5" t="s">
        <v>315</v>
      </c>
      <c r="B238" s="20">
        <f t="shared" si="5"/>
        <v>246</v>
      </c>
      <c r="C238" s="21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>
        <v>246</v>
      </c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3"/>
    </row>
    <row r="239" spans="1:95" x14ac:dyDescent="0.2">
      <c r="A239" s="5" t="s">
        <v>316</v>
      </c>
      <c r="B239" s="20">
        <f t="shared" si="5"/>
        <v>43678.22</v>
      </c>
      <c r="C239" s="21"/>
      <c r="D239" s="22">
        <v>43432.22</v>
      </c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>
        <v>246</v>
      </c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3"/>
    </row>
    <row r="240" spans="1:95" x14ac:dyDescent="0.2">
      <c r="A240" s="5" t="s">
        <v>317</v>
      </c>
      <c r="B240" s="20">
        <f t="shared" si="5"/>
        <v>12707.16</v>
      </c>
      <c r="C240" s="21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>
        <v>12707.16</v>
      </c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3"/>
    </row>
    <row r="241" spans="1:95" x14ac:dyDescent="0.2">
      <c r="A241" s="5" t="s">
        <v>318</v>
      </c>
      <c r="B241" s="20">
        <f t="shared" si="5"/>
        <v>389409.11</v>
      </c>
      <c r="C241" s="21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>
        <v>7354.12</v>
      </c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>
        <v>374300</v>
      </c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>
        <v>7754.99</v>
      </c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3"/>
    </row>
    <row r="242" spans="1:95" x14ac:dyDescent="0.2">
      <c r="A242" s="5" t="s">
        <v>319</v>
      </c>
      <c r="B242" s="20">
        <f t="shared" si="5"/>
        <v>1319.33</v>
      </c>
      <c r="C242" s="21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>
        <v>1319.33</v>
      </c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3"/>
    </row>
    <row r="243" spans="1:95" x14ac:dyDescent="0.2">
      <c r="A243" s="5" t="s">
        <v>320</v>
      </c>
      <c r="B243" s="20">
        <f t="shared" si="5"/>
        <v>69755.199999999997</v>
      </c>
      <c r="C243" s="21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>
        <v>1890</v>
      </c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>
        <v>1197</v>
      </c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>
        <v>13810</v>
      </c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>
        <v>50880</v>
      </c>
      <c r="BW243" s="22"/>
      <c r="BX243" s="22">
        <v>1978.2</v>
      </c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3"/>
    </row>
    <row r="244" spans="1:95" x14ac:dyDescent="0.2">
      <c r="A244" s="5" t="s">
        <v>321</v>
      </c>
      <c r="B244" s="20">
        <f t="shared" si="5"/>
        <v>1330.56</v>
      </c>
      <c r="C244" s="21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>
        <v>1330.56</v>
      </c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3"/>
    </row>
    <row r="245" spans="1:95" x14ac:dyDescent="0.2">
      <c r="A245" s="5" t="s">
        <v>322</v>
      </c>
      <c r="B245" s="20">
        <f t="shared" si="5"/>
        <v>5089.5</v>
      </c>
      <c r="C245" s="21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>
        <v>5040</v>
      </c>
      <c r="BW245" s="22"/>
      <c r="BX245" s="22">
        <v>49.5</v>
      </c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3"/>
    </row>
    <row r="246" spans="1:95" x14ac:dyDescent="0.2">
      <c r="A246" s="5" t="s">
        <v>323</v>
      </c>
      <c r="B246" s="20">
        <f t="shared" si="5"/>
        <v>99529.84</v>
      </c>
      <c r="C246" s="21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>
        <v>88285.84</v>
      </c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>
        <v>11244</v>
      </c>
      <c r="CH246" s="22"/>
      <c r="CI246" s="22"/>
      <c r="CJ246" s="22"/>
      <c r="CK246" s="22"/>
      <c r="CL246" s="22"/>
      <c r="CM246" s="22"/>
      <c r="CN246" s="22"/>
      <c r="CO246" s="22"/>
      <c r="CP246" s="22"/>
      <c r="CQ246" s="23"/>
    </row>
    <row r="247" spans="1:95" x14ac:dyDescent="0.2">
      <c r="A247" s="5" t="s">
        <v>324</v>
      </c>
      <c r="B247" s="20">
        <f t="shared" si="5"/>
        <v>390496.53</v>
      </c>
      <c r="C247" s="21"/>
      <c r="D247" s="22"/>
      <c r="E247" s="22"/>
      <c r="F247" s="22"/>
      <c r="G247" s="22"/>
      <c r="H247" s="22"/>
      <c r="I247" s="22"/>
      <c r="J247" s="22"/>
      <c r="K247" s="22">
        <v>4320</v>
      </c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>
        <v>386176.53</v>
      </c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3"/>
    </row>
    <row r="248" spans="1:95" x14ac:dyDescent="0.2">
      <c r="A248" s="5" t="s">
        <v>325</v>
      </c>
      <c r="B248" s="20">
        <f t="shared" si="5"/>
        <v>1920.1</v>
      </c>
      <c r="C248" s="21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>
        <v>1920.1</v>
      </c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3"/>
    </row>
    <row r="249" spans="1:95" x14ac:dyDescent="0.2">
      <c r="A249" s="5" t="s">
        <v>326</v>
      </c>
      <c r="B249" s="20">
        <f t="shared" si="5"/>
        <v>99657.68</v>
      </c>
      <c r="C249" s="21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>
        <v>99657.68</v>
      </c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3"/>
    </row>
    <row r="250" spans="1:95" x14ac:dyDescent="0.2">
      <c r="A250" s="5" t="s">
        <v>327</v>
      </c>
      <c r="B250" s="20">
        <f t="shared" si="5"/>
        <v>7950.94</v>
      </c>
      <c r="C250" s="21"/>
      <c r="D250" s="22"/>
      <c r="E250" s="22"/>
      <c r="F250" s="22"/>
      <c r="G250" s="22"/>
      <c r="H250" s="22">
        <v>520.9</v>
      </c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>
        <v>7430.04</v>
      </c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3"/>
    </row>
    <row r="251" spans="1:95" x14ac:dyDescent="0.2">
      <c r="A251" s="5" t="s">
        <v>328</v>
      </c>
      <c r="B251" s="20">
        <f t="shared" si="5"/>
        <v>8129.5300000000007</v>
      </c>
      <c r="C251" s="21">
        <v>488.35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>
        <v>3136.43</v>
      </c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>
        <v>593.73</v>
      </c>
      <c r="AN251" s="22"/>
      <c r="AO251" s="22"/>
      <c r="AP251" s="22"/>
      <c r="AQ251" s="22"/>
      <c r="AR251" s="22"/>
      <c r="AS251" s="22"/>
      <c r="AT251" s="22">
        <v>3911.02</v>
      </c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3"/>
    </row>
    <row r="252" spans="1:95" x14ac:dyDescent="0.2">
      <c r="A252" s="5" t="s">
        <v>329</v>
      </c>
      <c r="B252" s="20">
        <f t="shared" si="5"/>
        <v>52779.6</v>
      </c>
      <c r="C252" s="21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>
        <v>50400</v>
      </c>
      <c r="S252" s="22"/>
      <c r="T252" s="22">
        <v>2379.6</v>
      </c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3"/>
    </row>
    <row r="253" spans="1:95" x14ac:dyDescent="0.2">
      <c r="A253" s="5" t="s">
        <v>330</v>
      </c>
      <c r="B253" s="20">
        <f t="shared" si="5"/>
        <v>1929.7</v>
      </c>
      <c r="C253" s="21">
        <v>1510.9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>
        <v>418.8</v>
      </c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3"/>
    </row>
    <row r="254" spans="1:95" x14ac:dyDescent="0.2">
      <c r="A254" s="5" t="s">
        <v>331</v>
      </c>
      <c r="B254" s="20">
        <f t="shared" si="5"/>
        <v>81524.08</v>
      </c>
      <c r="C254" s="21">
        <v>2666.4</v>
      </c>
      <c r="D254" s="22"/>
      <c r="E254" s="22"/>
      <c r="F254" s="22"/>
      <c r="G254" s="22"/>
      <c r="H254" s="22">
        <v>579.70000000000005</v>
      </c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>
        <v>2987.47</v>
      </c>
      <c r="AK254" s="22"/>
      <c r="AL254" s="22"/>
      <c r="AM254" s="22">
        <v>3106.8</v>
      </c>
      <c r="AN254" s="22"/>
      <c r="AO254" s="22"/>
      <c r="AP254" s="22"/>
      <c r="AQ254" s="22"/>
      <c r="AR254" s="22"/>
      <c r="AS254" s="22"/>
      <c r="AT254" s="22"/>
      <c r="AU254" s="22"/>
      <c r="AV254" s="22"/>
      <c r="AW254" s="22">
        <v>109.61</v>
      </c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>
        <v>72074.100000000006</v>
      </c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3"/>
    </row>
    <row r="255" spans="1:95" x14ac:dyDescent="0.2">
      <c r="A255" s="5" t="s">
        <v>332</v>
      </c>
      <c r="B255" s="20">
        <f t="shared" si="5"/>
        <v>1589.88</v>
      </c>
      <c r="C255" s="21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>
        <v>1589.88</v>
      </c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3"/>
    </row>
    <row r="256" spans="1:95" x14ac:dyDescent="0.2">
      <c r="A256" s="5" t="s">
        <v>333</v>
      </c>
      <c r="B256" s="20">
        <f t="shared" si="5"/>
        <v>7886.7599999999993</v>
      </c>
      <c r="C256" s="21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>
        <v>5760</v>
      </c>
      <c r="O256" s="22"/>
      <c r="P256" s="22"/>
      <c r="Q256" s="22"/>
      <c r="R256" s="22"/>
      <c r="S256" s="22"/>
      <c r="T256" s="22">
        <v>1143.07</v>
      </c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>
        <v>197.79</v>
      </c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>
        <v>785.9</v>
      </c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3"/>
    </row>
    <row r="257" spans="1:95" x14ac:dyDescent="0.2">
      <c r="A257" s="5" t="s">
        <v>334</v>
      </c>
      <c r="B257" s="20">
        <f t="shared" si="5"/>
        <v>2428.6</v>
      </c>
      <c r="C257" s="21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>
        <v>2428.6</v>
      </c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3"/>
    </row>
    <row r="258" spans="1:95" x14ac:dyDescent="0.2">
      <c r="A258" s="5" t="s">
        <v>335</v>
      </c>
      <c r="B258" s="20">
        <f t="shared" si="5"/>
        <v>6541.5</v>
      </c>
      <c r="C258" s="21">
        <v>6541.5</v>
      </c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3"/>
    </row>
    <row r="259" spans="1:95" x14ac:dyDescent="0.2">
      <c r="A259" s="5" t="s">
        <v>336</v>
      </c>
      <c r="B259" s="20">
        <f t="shared" si="5"/>
        <v>7155222.1499999994</v>
      </c>
      <c r="C259" s="21">
        <v>60812.71</v>
      </c>
      <c r="D259" s="22">
        <v>434308.08</v>
      </c>
      <c r="E259" s="22"/>
      <c r="F259" s="22"/>
      <c r="G259" s="22"/>
      <c r="H259" s="22">
        <v>18957.7</v>
      </c>
      <c r="I259" s="22"/>
      <c r="J259" s="22"/>
      <c r="K259" s="22">
        <v>194380.19</v>
      </c>
      <c r="L259" s="22"/>
      <c r="M259" s="22">
        <v>104394.06</v>
      </c>
      <c r="N259" s="22">
        <v>42907.33</v>
      </c>
      <c r="O259" s="22"/>
      <c r="P259" s="22">
        <v>38353.08</v>
      </c>
      <c r="Q259" s="22"/>
      <c r="R259" s="22">
        <v>1438426.59</v>
      </c>
      <c r="S259" s="22"/>
      <c r="T259" s="22">
        <v>1423494.92</v>
      </c>
      <c r="U259" s="22">
        <v>6611.14</v>
      </c>
      <c r="V259" s="22"/>
      <c r="W259" s="22"/>
      <c r="X259" s="22">
        <v>3488.04</v>
      </c>
      <c r="Y259" s="22">
        <v>725530.62</v>
      </c>
      <c r="Z259" s="22"/>
      <c r="AA259" s="22"/>
      <c r="AB259" s="22"/>
      <c r="AC259" s="22"/>
      <c r="AD259" s="22"/>
      <c r="AE259" s="22"/>
      <c r="AF259" s="22"/>
      <c r="AG259" s="22"/>
      <c r="AH259" s="22">
        <v>1620</v>
      </c>
      <c r="AI259" s="22"/>
      <c r="AJ259" s="22"/>
      <c r="AK259" s="22"/>
      <c r="AL259" s="22"/>
      <c r="AM259" s="22">
        <v>121180.97</v>
      </c>
      <c r="AN259" s="22">
        <v>128.58000000000001</v>
      </c>
      <c r="AO259" s="22">
        <v>87968.38</v>
      </c>
      <c r="AP259" s="22">
        <v>141399.75</v>
      </c>
      <c r="AQ259" s="22">
        <v>687.79</v>
      </c>
      <c r="AR259" s="22"/>
      <c r="AS259" s="22"/>
      <c r="AT259" s="22">
        <v>68747.960000000006</v>
      </c>
      <c r="AU259" s="22"/>
      <c r="AV259" s="22"/>
      <c r="AW259" s="22">
        <v>5940.47</v>
      </c>
      <c r="AX259" s="22"/>
      <c r="AY259" s="22">
        <v>2520.58</v>
      </c>
      <c r="AZ259" s="22"/>
      <c r="BA259" s="22"/>
      <c r="BB259" s="22">
        <v>409963.92</v>
      </c>
      <c r="BC259" s="22"/>
      <c r="BD259" s="22">
        <v>6691.2</v>
      </c>
      <c r="BE259" s="22"/>
      <c r="BF259" s="22"/>
      <c r="BG259" s="22"/>
      <c r="BH259" s="22"/>
      <c r="BI259" s="22">
        <v>4620.1899999999996</v>
      </c>
      <c r="BJ259" s="22"/>
      <c r="BK259" s="22"/>
      <c r="BL259" s="22"/>
      <c r="BM259" s="22"/>
      <c r="BN259" s="22"/>
      <c r="BO259" s="22"/>
      <c r="BP259" s="22">
        <v>175.3</v>
      </c>
      <c r="BQ259" s="22"/>
      <c r="BR259" s="22">
        <v>466948.65</v>
      </c>
      <c r="BS259" s="22"/>
      <c r="BT259" s="22"/>
      <c r="BU259" s="22"/>
      <c r="BV259" s="22">
        <v>355949.29</v>
      </c>
      <c r="BW259" s="22"/>
      <c r="BX259" s="22">
        <v>971055.93</v>
      </c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>
        <v>17783.43</v>
      </c>
      <c r="CL259" s="22"/>
      <c r="CM259" s="22">
        <v>175.3</v>
      </c>
      <c r="CN259" s="22"/>
      <c r="CO259" s="22"/>
      <c r="CP259" s="22"/>
      <c r="CQ259" s="23"/>
    </row>
    <row r="260" spans="1:95" x14ac:dyDescent="0.2">
      <c r="A260" s="5" t="s">
        <v>337</v>
      </c>
      <c r="B260" s="20">
        <f t="shared" si="5"/>
        <v>20046.900000000001</v>
      </c>
      <c r="C260" s="21"/>
      <c r="D260" s="22"/>
      <c r="E260" s="22"/>
      <c r="F260" s="22"/>
      <c r="G260" s="22"/>
      <c r="H260" s="22">
        <v>768.9</v>
      </c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>
        <v>19278</v>
      </c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3"/>
    </row>
    <row r="261" spans="1:95" x14ac:dyDescent="0.2">
      <c r="A261" s="5" t="s">
        <v>338</v>
      </c>
      <c r="B261" s="20">
        <f t="shared" si="5"/>
        <v>4794</v>
      </c>
      <c r="C261" s="21">
        <v>3923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>
        <v>871</v>
      </c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3"/>
    </row>
    <row r="262" spans="1:95" x14ac:dyDescent="0.2">
      <c r="A262" s="5" t="s">
        <v>339</v>
      </c>
      <c r="B262" s="20">
        <f t="shared" ref="B262:B325" si="6">SUM(C262:CQ262)</f>
        <v>15499.009999999998</v>
      </c>
      <c r="C262" s="2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>
        <v>4755.1899999999996</v>
      </c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>
        <v>10743.82</v>
      </c>
      <c r="CI262" s="22"/>
      <c r="CJ262" s="22"/>
      <c r="CK262" s="22"/>
      <c r="CL262" s="22"/>
      <c r="CM262" s="22"/>
      <c r="CN262" s="22"/>
      <c r="CO262" s="22"/>
      <c r="CP262" s="22"/>
      <c r="CQ262" s="23"/>
    </row>
    <row r="263" spans="1:95" x14ac:dyDescent="0.2">
      <c r="A263" s="5" t="s">
        <v>340</v>
      </c>
      <c r="B263" s="20">
        <f t="shared" si="6"/>
        <v>110471.29000000001</v>
      </c>
      <c r="C263" s="21">
        <v>33540.01</v>
      </c>
      <c r="D263" s="22"/>
      <c r="E263" s="22"/>
      <c r="F263" s="22"/>
      <c r="G263" s="22"/>
      <c r="H263" s="22">
        <v>5238</v>
      </c>
      <c r="I263" s="22"/>
      <c r="J263" s="22"/>
      <c r="K263" s="22"/>
      <c r="L263" s="22"/>
      <c r="M263" s="22"/>
      <c r="N263" s="22">
        <v>8199</v>
      </c>
      <c r="O263" s="22"/>
      <c r="P263" s="22"/>
      <c r="Q263" s="22"/>
      <c r="R263" s="22">
        <v>34776</v>
      </c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>
        <v>3424.68</v>
      </c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>
        <v>22050</v>
      </c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>
        <v>3243.6</v>
      </c>
      <c r="CH263" s="22"/>
      <c r="CI263" s="22"/>
      <c r="CJ263" s="22"/>
      <c r="CK263" s="22"/>
      <c r="CL263" s="22"/>
      <c r="CM263" s="22"/>
      <c r="CN263" s="22"/>
      <c r="CO263" s="22"/>
      <c r="CP263" s="22"/>
      <c r="CQ263" s="23"/>
    </row>
    <row r="264" spans="1:95" x14ac:dyDescent="0.2">
      <c r="A264" s="5" t="s">
        <v>341</v>
      </c>
      <c r="B264" s="20">
        <f t="shared" si="6"/>
        <v>1065.6599999999999</v>
      </c>
      <c r="C264" s="21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>
        <v>870.56</v>
      </c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>
        <v>195.1</v>
      </c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3"/>
    </row>
    <row r="265" spans="1:95" x14ac:dyDescent="0.2">
      <c r="A265" s="5" t="s">
        <v>342</v>
      </c>
      <c r="B265" s="20">
        <f t="shared" si="6"/>
        <v>9543.9499999999989</v>
      </c>
      <c r="C265" s="21"/>
      <c r="D265" s="22"/>
      <c r="E265" s="22"/>
      <c r="F265" s="22"/>
      <c r="G265" s="22"/>
      <c r="H265" s="22">
        <v>3243.1</v>
      </c>
      <c r="I265" s="22"/>
      <c r="J265" s="22"/>
      <c r="K265" s="22"/>
      <c r="L265" s="22"/>
      <c r="M265" s="22"/>
      <c r="N265" s="22"/>
      <c r="O265" s="22"/>
      <c r="P265" s="22"/>
      <c r="Q265" s="22"/>
      <c r="R265" s="22">
        <v>3439.8</v>
      </c>
      <c r="S265" s="22"/>
      <c r="T265" s="22"/>
      <c r="U265" s="22"/>
      <c r="V265" s="22"/>
      <c r="W265" s="22">
        <v>112.15</v>
      </c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>
        <v>49.68</v>
      </c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>
        <v>246</v>
      </c>
      <c r="BW265" s="22"/>
      <c r="BX265" s="22">
        <v>2453.2199999999998</v>
      </c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3"/>
    </row>
    <row r="266" spans="1:95" x14ac:dyDescent="0.2">
      <c r="A266" s="5" t="s">
        <v>343</v>
      </c>
      <c r="B266" s="20">
        <f t="shared" si="6"/>
        <v>1.6</v>
      </c>
      <c r="C266" s="21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>
        <v>1.6</v>
      </c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3"/>
    </row>
    <row r="267" spans="1:95" x14ac:dyDescent="0.2">
      <c r="A267" s="5" t="s">
        <v>344</v>
      </c>
      <c r="B267" s="20">
        <f t="shared" si="6"/>
        <v>25145.27</v>
      </c>
      <c r="C267" s="21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>
        <v>25145.27</v>
      </c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3"/>
    </row>
    <row r="268" spans="1:95" x14ac:dyDescent="0.2">
      <c r="A268" s="5" t="s">
        <v>345</v>
      </c>
      <c r="B268" s="20">
        <f t="shared" si="6"/>
        <v>778.82</v>
      </c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>
        <v>778.82</v>
      </c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3"/>
    </row>
    <row r="269" spans="1:95" x14ac:dyDescent="0.2">
      <c r="A269" s="5" t="s">
        <v>346</v>
      </c>
      <c r="B269" s="20">
        <f t="shared" si="6"/>
        <v>3200</v>
      </c>
      <c r="C269" s="21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>
        <v>3200</v>
      </c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3"/>
    </row>
    <row r="270" spans="1:95" x14ac:dyDescent="0.2">
      <c r="A270" s="5" t="s">
        <v>347</v>
      </c>
      <c r="B270" s="20">
        <f t="shared" si="6"/>
        <v>11718</v>
      </c>
      <c r="C270" s="21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>
        <v>11718</v>
      </c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3"/>
    </row>
    <row r="271" spans="1:95" x14ac:dyDescent="0.2">
      <c r="A271" s="5" t="s">
        <v>348</v>
      </c>
      <c r="B271" s="20">
        <f t="shared" si="6"/>
        <v>544.15</v>
      </c>
      <c r="C271" s="21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>
        <v>544.15</v>
      </c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3"/>
    </row>
    <row r="272" spans="1:95" x14ac:dyDescent="0.2">
      <c r="A272" s="5" t="s">
        <v>349</v>
      </c>
      <c r="B272" s="20">
        <f t="shared" si="6"/>
        <v>153679.5</v>
      </c>
      <c r="C272" s="21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>
        <v>101.95</v>
      </c>
      <c r="O272" s="22"/>
      <c r="P272" s="22"/>
      <c r="Q272" s="22"/>
      <c r="R272" s="22"/>
      <c r="S272" s="22"/>
      <c r="T272" s="22"/>
      <c r="U272" s="22"/>
      <c r="V272" s="22"/>
      <c r="W272" s="22"/>
      <c r="X272" s="22">
        <v>296.73</v>
      </c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>
        <v>2579.69</v>
      </c>
      <c r="AN272" s="22"/>
      <c r="AO272" s="22"/>
      <c r="AP272" s="22">
        <v>114132.31</v>
      </c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>
        <v>36568.82</v>
      </c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3"/>
    </row>
    <row r="273" spans="1:95" x14ac:dyDescent="0.2">
      <c r="A273" s="5" t="s">
        <v>350</v>
      </c>
      <c r="B273" s="20">
        <f t="shared" si="6"/>
        <v>678</v>
      </c>
      <c r="C273" s="21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>
        <v>678</v>
      </c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3"/>
    </row>
    <row r="274" spans="1:95" x14ac:dyDescent="0.2">
      <c r="A274" s="5" t="s">
        <v>351</v>
      </c>
      <c r="B274" s="20">
        <f t="shared" si="6"/>
        <v>1278</v>
      </c>
      <c r="C274" s="21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>
        <v>1278</v>
      </c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3"/>
    </row>
    <row r="275" spans="1:95" x14ac:dyDescent="0.2">
      <c r="A275" s="5" t="s">
        <v>352</v>
      </c>
      <c r="B275" s="20">
        <f t="shared" si="6"/>
        <v>23841.599999999999</v>
      </c>
      <c r="C275" s="21"/>
      <c r="D275" s="22"/>
      <c r="E275" s="22"/>
      <c r="F275" s="22"/>
      <c r="G275" s="22"/>
      <c r="H275" s="22">
        <v>23841.599999999999</v>
      </c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3"/>
    </row>
    <row r="276" spans="1:95" x14ac:dyDescent="0.2">
      <c r="A276" s="5" t="s">
        <v>593</v>
      </c>
      <c r="B276" s="20">
        <f t="shared" si="6"/>
        <v>778.44</v>
      </c>
      <c r="C276" s="21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>
        <v>778.44</v>
      </c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3"/>
    </row>
    <row r="277" spans="1:95" x14ac:dyDescent="0.2">
      <c r="A277" s="5" t="s">
        <v>353</v>
      </c>
      <c r="B277" s="20">
        <f t="shared" si="6"/>
        <v>251291.16</v>
      </c>
      <c r="C277" s="21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>
        <v>20114</v>
      </c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>
        <v>231177.16</v>
      </c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3"/>
    </row>
    <row r="278" spans="1:95" x14ac:dyDescent="0.2">
      <c r="A278" s="5" t="s">
        <v>354</v>
      </c>
      <c r="B278" s="20">
        <f t="shared" si="6"/>
        <v>2921.97</v>
      </c>
      <c r="C278" s="21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>
        <v>2921.97</v>
      </c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3"/>
    </row>
    <row r="279" spans="1:95" x14ac:dyDescent="0.2">
      <c r="A279" s="5" t="s">
        <v>355</v>
      </c>
      <c r="B279" s="20">
        <f t="shared" si="6"/>
        <v>71130.180000000008</v>
      </c>
      <c r="C279" s="21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>
        <v>348.05</v>
      </c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>
        <v>57643.71</v>
      </c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>
        <v>12799.42</v>
      </c>
      <c r="BP279" s="22"/>
      <c r="BQ279" s="22"/>
      <c r="BR279" s="22"/>
      <c r="BS279" s="22"/>
      <c r="BT279" s="22"/>
      <c r="BU279" s="22"/>
      <c r="BV279" s="22"/>
      <c r="BW279" s="22"/>
      <c r="BX279" s="22">
        <v>339</v>
      </c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3"/>
    </row>
    <row r="280" spans="1:95" x14ac:dyDescent="0.2">
      <c r="A280" s="5" t="s">
        <v>356</v>
      </c>
      <c r="B280" s="20">
        <f t="shared" si="6"/>
        <v>1248</v>
      </c>
      <c r="C280" s="21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>
        <v>1248</v>
      </c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3"/>
    </row>
    <row r="281" spans="1:95" x14ac:dyDescent="0.2">
      <c r="A281" s="5" t="s">
        <v>357</v>
      </c>
      <c r="B281" s="20">
        <f t="shared" si="6"/>
        <v>33046.379999999997</v>
      </c>
      <c r="C281" s="21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>
        <v>20320.66</v>
      </c>
      <c r="S281" s="22"/>
      <c r="T281" s="22">
        <v>12725.72</v>
      </c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3"/>
    </row>
    <row r="282" spans="1:95" x14ac:dyDescent="0.2">
      <c r="A282" s="5" t="s">
        <v>358</v>
      </c>
      <c r="B282" s="20">
        <f t="shared" si="6"/>
        <v>122257.53</v>
      </c>
      <c r="C282" s="21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>
        <v>122257.53</v>
      </c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3"/>
    </row>
    <row r="283" spans="1:95" x14ac:dyDescent="0.2">
      <c r="A283" s="5" t="s">
        <v>359</v>
      </c>
      <c r="B283" s="20">
        <f t="shared" si="6"/>
        <v>2579.33</v>
      </c>
      <c r="C283" s="21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>
        <v>2579.33</v>
      </c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3"/>
    </row>
    <row r="284" spans="1:95" x14ac:dyDescent="0.2">
      <c r="A284" s="5" t="s">
        <v>360</v>
      </c>
      <c r="B284" s="20">
        <f t="shared" si="6"/>
        <v>13665.43</v>
      </c>
      <c r="C284" s="21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>
        <v>13665.43</v>
      </c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3"/>
    </row>
    <row r="285" spans="1:95" x14ac:dyDescent="0.2">
      <c r="A285" s="5" t="s">
        <v>361</v>
      </c>
      <c r="B285" s="20">
        <f t="shared" si="6"/>
        <v>4239.4799999999996</v>
      </c>
      <c r="C285" s="21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>
        <v>4239.4799999999996</v>
      </c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3"/>
    </row>
    <row r="286" spans="1:95" x14ac:dyDescent="0.2">
      <c r="A286" s="5" t="s">
        <v>362</v>
      </c>
      <c r="B286" s="20">
        <f t="shared" si="6"/>
        <v>143731.26999999999</v>
      </c>
      <c r="C286" s="21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>
        <v>108517.82</v>
      </c>
      <c r="U286" s="22"/>
      <c r="V286" s="22"/>
      <c r="W286" s="22"/>
      <c r="X286" s="22"/>
      <c r="Y286" s="22"/>
      <c r="Z286" s="22"/>
      <c r="AA286" s="22"/>
      <c r="AB286" s="22"/>
      <c r="AC286" s="22">
        <v>30652.65</v>
      </c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>
        <v>4560.8</v>
      </c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3"/>
    </row>
    <row r="287" spans="1:95" x14ac:dyDescent="0.2">
      <c r="A287" s="5" t="s">
        <v>363</v>
      </c>
      <c r="B287" s="20">
        <f t="shared" si="6"/>
        <v>44380.869999999995</v>
      </c>
      <c r="C287" s="21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>
        <v>35915.81</v>
      </c>
      <c r="U287" s="22"/>
      <c r="V287" s="22"/>
      <c r="W287" s="22"/>
      <c r="X287" s="22"/>
      <c r="Y287" s="22"/>
      <c r="Z287" s="22"/>
      <c r="AA287" s="22"/>
      <c r="AB287" s="22"/>
      <c r="AC287" s="22">
        <v>8390.06</v>
      </c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>
        <v>75</v>
      </c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3"/>
    </row>
    <row r="288" spans="1:95" x14ac:dyDescent="0.2">
      <c r="A288" s="5" t="s">
        <v>364</v>
      </c>
      <c r="B288" s="20">
        <f t="shared" si="6"/>
        <v>7.28</v>
      </c>
      <c r="C288" s="21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>
        <v>7.28</v>
      </c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3"/>
    </row>
    <row r="289" spans="1:95" x14ac:dyDescent="0.2">
      <c r="A289" s="5" t="s">
        <v>365</v>
      </c>
      <c r="B289" s="20">
        <f t="shared" si="6"/>
        <v>59115.7</v>
      </c>
      <c r="C289" s="21"/>
      <c r="D289" s="22"/>
      <c r="E289" s="22"/>
      <c r="F289" s="22"/>
      <c r="G289" s="22">
        <v>59115.7</v>
      </c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3"/>
    </row>
    <row r="290" spans="1:95" x14ac:dyDescent="0.2">
      <c r="A290" s="5" t="s">
        <v>366</v>
      </c>
      <c r="B290" s="20">
        <f t="shared" si="6"/>
        <v>37.700000000000003</v>
      </c>
      <c r="C290" s="21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>
        <v>37.700000000000003</v>
      </c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3"/>
    </row>
    <row r="291" spans="1:95" x14ac:dyDescent="0.2">
      <c r="A291" s="5" t="s">
        <v>367</v>
      </c>
      <c r="B291" s="20">
        <f t="shared" si="6"/>
        <v>274555.83</v>
      </c>
      <c r="C291" s="21"/>
      <c r="D291" s="22"/>
      <c r="E291" s="22"/>
      <c r="F291" s="22"/>
      <c r="G291" s="22">
        <v>274555.83</v>
      </c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3"/>
    </row>
    <row r="292" spans="1:95" x14ac:dyDescent="0.2">
      <c r="A292" s="5" t="s">
        <v>368</v>
      </c>
      <c r="B292" s="20">
        <f t="shared" si="6"/>
        <v>37979.31</v>
      </c>
      <c r="C292" s="21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>
        <v>37979.31</v>
      </c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3"/>
    </row>
    <row r="293" spans="1:95" x14ac:dyDescent="0.2">
      <c r="A293" s="5" t="s">
        <v>369</v>
      </c>
      <c r="B293" s="20">
        <f t="shared" si="6"/>
        <v>18712</v>
      </c>
      <c r="C293" s="21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>
        <v>18712</v>
      </c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3"/>
    </row>
    <row r="294" spans="1:95" x14ac:dyDescent="0.2">
      <c r="A294" s="5" t="s">
        <v>370</v>
      </c>
      <c r="B294" s="20">
        <f t="shared" si="6"/>
        <v>548.4</v>
      </c>
      <c r="C294" s="21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>
        <v>548.4</v>
      </c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3"/>
    </row>
    <row r="295" spans="1:95" x14ac:dyDescent="0.2">
      <c r="A295" s="5" t="s">
        <v>371</v>
      </c>
      <c r="B295" s="20">
        <f t="shared" si="6"/>
        <v>11115.08</v>
      </c>
      <c r="C295" s="21">
        <v>11115.08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3"/>
    </row>
    <row r="296" spans="1:95" x14ac:dyDescent="0.2">
      <c r="A296" s="5" t="s">
        <v>372</v>
      </c>
      <c r="B296" s="20">
        <f t="shared" si="6"/>
        <v>54298.400000000001</v>
      </c>
      <c r="C296" s="21"/>
      <c r="D296" s="22">
        <v>1420.08</v>
      </c>
      <c r="E296" s="22"/>
      <c r="F296" s="22"/>
      <c r="G296" s="22"/>
      <c r="H296" s="22"/>
      <c r="I296" s="22"/>
      <c r="J296" s="22"/>
      <c r="K296" s="22">
        <v>50429</v>
      </c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>
        <v>627</v>
      </c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>
        <v>100</v>
      </c>
      <c r="BS296" s="22"/>
      <c r="BT296" s="22"/>
      <c r="BU296" s="22"/>
      <c r="BV296" s="22">
        <v>492</v>
      </c>
      <c r="BW296" s="22"/>
      <c r="BX296" s="22">
        <v>1230.32</v>
      </c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3"/>
    </row>
    <row r="297" spans="1:95" x14ac:dyDescent="0.2">
      <c r="A297" s="5" t="s">
        <v>373</v>
      </c>
      <c r="B297" s="20">
        <f t="shared" si="6"/>
        <v>6239.4699999999993</v>
      </c>
      <c r="C297" s="21">
        <v>537.19000000000005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>
        <v>5663.28</v>
      </c>
      <c r="BX297" s="22">
        <v>39</v>
      </c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3"/>
    </row>
    <row r="298" spans="1:95" x14ac:dyDescent="0.2">
      <c r="A298" s="5" t="s">
        <v>374</v>
      </c>
      <c r="B298" s="20">
        <f t="shared" si="6"/>
        <v>1134</v>
      </c>
      <c r="C298" s="21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>
        <v>1134</v>
      </c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3"/>
    </row>
    <row r="299" spans="1:95" x14ac:dyDescent="0.2">
      <c r="A299" s="5" t="s">
        <v>375</v>
      </c>
      <c r="B299" s="20">
        <f t="shared" si="6"/>
        <v>93281.32</v>
      </c>
      <c r="C299" s="21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>
        <v>86538.52</v>
      </c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>
        <v>1500</v>
      </c>
      <c r="BS299" s="22"/>
      <c r="BT299" s="22"/>
      <c r="BU299" s="22"/>
      <c r="BV299" s="22"/>
      <c r="BW299" s="22">
        <v>5242.8</v>
      </c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3"/>
    </row>
    <row r="300" spans="1:95" x14ac:dyDescent="0.2">
      <c r="A300" s="5" t="s">
        <v>376</v>
      </c>
      <c r="B300" s="20">
        <f t="shared" si="6"/>
        <v>175.92000000000002</v>
      </c>
      <c r="C300" s="21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>
        <v>46.92</v>
      </c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>
        <v>129</v>
      </c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3"/>
    </row>
    <row r="301" spans="1:95" x14ac:dyDescent="0.2">
      <c r="A301" s="5" t="s">
        <v>377</v>
      </c>
      <c r="B301" s="20">
        <f t="shared" si="6"/>
        <v>7198.78</v>
      </c>
      <c r="C301" s="21">
        <v>4840.78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>
        <v>2358</v>
      </c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3"/>
    </row>
    <row r="302" spans="1:95" x14ac:dyDescent="0.2">
      <c r="A302" s="5" t="s">
        <v>378</v>
      </c>
      <c r="B302" s="20">
        <f t="shared" si="6"/>
        <v>89408.16</v>
      </c>
      <c r="C302" s="21">
        <v>84.59</v>
      </c>
      <c r="D302" s="22"/>
      <c r="E302" s="22"/>
      <c r="F302" s="22">
        <v>36218.879999999997</v>
      </c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>
        <v>3780</v>
      </c>
      <c r="AE302" s="22"/>
      <c r="AF302" s="22">
        <v>70.900000000000006</v>
      </c>
      <c r="AG302" s="22"/>
      <c r="AH302" s="22"/>
      <c r="AI302" s="22"/>
      <c r="AJ302" s="22"/>
      <c r="AK302" s="22"/>
      <c r="AL302" s="22"/>
      <c r="AM302" s="22">
        <v>21457.9</v>
      </c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>
        <v>699.81</v>
      </c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>
        <v>26564.48</v>
      </c>
      <c r="BW302" s="22">
        <v>531.6</v>
      </c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3"/>
    </row>
    <row r="303" spans="1:95" x14ac:dyDescent="0.2">
      <c r="A303" s="5" t="s">
        <v>379</v>
      </c>
      <c r="B303" s="20">
        <f t="shared" si="6"/>
        <v>1372720.0299999998</v>
      </c>
      <c r="C303" s="21"/>
      <c r="D303" s="22"/>
      <c r="E303" s="22"/>
      <c r="F303" s="22"/>
      <c r="G303" s="22"/>
      <c r="H303" s="22"/>
      <c r="I303" s="22"/>
      <c r="J303" s="22"/>
      <c r="K303" s="22"/>
      <c r="L303" s="22">
        <v>163.59</v>
      </c>
      <c r="M303" s="22"/>
      <c r="N303" s="22"/>
      <c r="O303" s="22"/>
      <c r="P303" s="22">
        <v>165.04</v>
      </c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>
        <v>1369862.71</v>
      </c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>
        <v>2375.2800000000002</v>
      </c>
      <c r="BX303" s="22">
        <v>72</v>
      </c>
      <c r="BY303" s="22"/>
      <c r="BZ303" s="22"/>
      <c r="CA303" s="22"/>
      <c r="CB303" s="22"/>
      <c r="CC303" s="22"/>
      <c r="CD303" s="22"/>
      <c r="CE303" s="22"/>
      <c r="CF303" s="22"/>
      <c r="CG303" s="22"/>
      <c r="CH303" s="22">
        <v>81.41</v>
      </c>
      <c r="CI303" s="22"/>
      <c r="CJ303" s="22"/>
      <c r="CK303" s="22"/>
      <c r="CL303" s="22"/>
      <c r="CM303" s="22"/>
      <c r="CN303" s="22"/>
      <c r="CO303" s="22"/>
      <c r="CP303" s="22"/>
      <c r="CQ303" s="23"/>
    </row>
    <row r="304" spans="1:95" x14ac:dyDescent="0.2">
      <c r="A304" s="5" t="s">
        <v>380</v>
      </c>
      <c r="B304" s="20">
        <f t="shared" si="6"/>
        <v>1583.44</v>
      </c>
      <c r="C304" s="21"/>
      <c r="D304" s="22"/>
      <c r="E304" s="22"/>
      <c r="F304" s="22">
        <v>1454.44</v>
      </c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>
        <v>129</v>
      </c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3"/>
    </row>
    <row r="305" spans="1:95" x14ac:dyDescent="0.2">
      <c r="A305" s="5" t="s">
        <v>381</v>
      </c>
      <c r="B305" s="20">
        <f t="shared" si="6"/>
        <v>84980.67</v>
      </c>
      <c r="C305" s="21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>
        <v>190</v>
      </c>
      <c r="AK305" s="22"/>
      <c r="AL305" s="22"/>
      <c r="AM305" s="22"/>
      <c r="AN305" s="22"/>
      <c r="AO305" s="22"/>
      <c r="AP305" s="22">
        <v>72494.95</v>
      </c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>
        <v>11601.12</v>
      </c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>
        <v>630</v>
      </c>
      <c r="BW305" s="22"/>
      <c r="BX305" s="22">
        <v>64.599999999999994</v>
      </c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3"/>
    </row>
    <row r="306" spans="1:95" x14ac:dyDescent="0.2">
      <c r="A306" s="5" t="s">
        <v>382</v>
      </c>
      <c r="B306" s="20">
        <f t="shared" si="6"/>
        <v>200.08</v>
      </c>
      <c r="C306" s="21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>
        <v>6.08</v>
      </c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>
        <v>194</v>
      </c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3"/>
    </row>
    <row r="307" spans="1:95" x14ac:dyDescent="0.2">
      <c r="A307" s="5" t="s">
        <v>383</v>
      </c>
      <c r="B307" s="20">
        <f t="shared" si="6"/>
        <v>166831.92000000001</v>
      </c>
      <c r="C307" s="21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>
        <v>27102.6</v>
      </c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>
        <v>133197.17000000001</v>
      </c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>
        <v>100.2</v>
      </c>
      <c r="BJ307" s="22"/>
      <c r="BK307" s="22"/>
      <c r="BL307" s="22">
        <v>28.8</v>
      </c>
      <c r="BM307" s="22"/>
      <c r="BN307" s="22"/>
      <c r="BO307" s="22"/>
      <c r="BP307" s="22"/>
      <c r="BQ307" s="22"/>
      <c r="BR307" s="22"/>
      <c r="BS307" s="22"/>
      <c r="BT307" s="22"/>
      <c r="BU307" s="22"/>
      <c r="BV307" s="22">
        <v>2520</v>
      </c>
      <c r="BW307" s="22">
        <v>3883.15</v>
      </c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3"/>
    </row>
    <row r="308" spans="1:95" x14ac:dyDescent="0.2">
      <c r="A308" s="5" t="s">
        <v>384</v>
      </c>
      <c r="B308" s="20">
        <f t="shared" si="6"/>
        <v>8098273.0999999996</v>
      </c>
      <c r="C308" s="21">
        <v>115532.85</v>
      </c>
      <c r="D308" s="22"/>
      <c r="E308" s="22"/>
      <c r="F308" s="22">
        <v>72118.34</v>
      </c>
      <c r="G308" s="22"/>
      <c r="H308" s="22"/>
      <c r="I308" s="22"/>
      <c r="J308" s="22"/>
      <c r="K308" s="22"/>
      <c r="L308" s="22"/>
      <c r="M308" s="22"/>
      <c r="N308" s="22">
        <v>7400.16</v>
      </c>
      <c r="O308" s="22"/>
      <c r="P308" s="22">
        <v>157.22</v>
      </c>
      <c r="Q308" s="22"/>
      <c r="R308" s="22">
        <v>1005.48</v>
      </c>
      <c r="S308" s="22"/>
      <c r="T308" s="22">
        <v>255284.13</v>
      </c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>
        <v>72252</v>
      </c>
      <c r="AI308" s="22"/>
      <c r="AJ308" s="22"/>
      <c r="AK308" s="22"/>
      <c r="AL308" s="22"/>
      <c r="AM308" s="22">
        <v>8908.69</v>
      </c>
      <c r="AN308" s="22"/>
      <c r="AO308" s="22"/>
      <c r="AP308" s="22">
        <v>4643.1000000000004</v>
      </c>
      <c r="AQ308" s="22"/>
      <c r="AR308" s="22"/>
      <c r="AS308" s="22"/>
      <c r="AT308" s="22">
        <v>54415.83</v>
      </c>
      <c r="AU308" s="22"/>
      <c r="AV308" s="22"/>
      <c r="AW308" s="22"/>
      <c r="AX308" s="22"/>
      <c r="AY308" s="22">
        <v>631.5</v>
      </c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>
        <v>184885.55</v>
      </c>
      <c r="BT308" s="22"/>
      <c r="BU308" s="22"/>
      <c r="BV308" s="22"/>
      <c r="BW308" s="22">
        <v>25534.3</v>
      </c>
      <c r="BX308" s="22"/>
      <c r="BY308" s="22"/>
      <c r="BZ308" s="22">
        <v>77479.72</v>
      </c>
      <c r="CA308" s="22"/>
      <c r="CB308" s="22"/>
      <c r="CC308" s="22">
        <v>4.8</v>
      </c>
      <c r="CD308" s="22"/>
      <c r="CE308" s="22"/>
      <c r="CF308" s="22"/>
      <c r="CG308" s="22"/>
      <c r="CH308" s="22">
        <v>7217934.9299999997</v>
      </c>
      <c r="CI308" s="22"/>
      <c r="CJ308" s="22"/>
      <c r="CK308" s="22"/>
      <c r="CL308" s="22"/>
      <c r="CM308" s="22"/>
      <c r="CN308" s="22">
        <v>84.5</v>
      </c>
      <c r="CO308" s="22"/>
      <c r="CP308" s="22"/>
      <c r="CQ308" s="23"/>
    </row>
    <row r="309" spans="1:95" x14ac:dyDescent="0.2">
      <c r="A309" s="5" t="s">
        <v>385</v>
      </c>
      <c r="B309" s="20">
        <f t="shared" si="6"/>
        <v>86333.21</v>
      </c>
      <c r="C309" s="21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>
        <v>86333.21</v>
      </c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3"/>
    </row>
    <row r="310" spans="1:95" x14ac:dyDescent="0.2">
      <c r="A310" s="5" t="s">
        <v>386</v>
      </c>
      <c r="B310" s="20">
        <f t="shared" si="6"/>
        <v>691606.14999999991</v>
      </c>
      <c r="C310" s="21"/>
      <c r="D310" s="22"/>
      <c r="E310" s="22"/>
      <c r="F310" s="22"/>
      <c r="G310" s="22">
        <v>688219.36</v>
      </c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>
        <v>2479.59</v>
      </c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>
        <v>907.2</v>
      </c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3"/>
    </row>
    <row r="311" spans="1:95" x14ac:dyDescent="0.2">
      <c r="A311" s="5" t="s">
        <v>387</v>
      </c>
      <c r="B311" s="20">
        <f t="shared" si="6"/>
        <v>77377.27</v>
      </c>
      <c r="C311" s="21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>
        <v>77377.27</v>
      </c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3"/>
    </row>
    <row r="312" spans="1:95" x14ac:dyDescent="0.2">
      <c r="A312" s="5" t="s">
        <v>388</v>
      </c>
      <c r="B312" s="20">
        <f t="shared" si="6"/>
        <v>62290</v>
      </c>
      <c r="C312" s="21"/>
      <c r="D312" s="22"/>
      <c r="E312" s="22"/>
      <c r="F312" s="22"/>
      <c r="G312" s="22">
        <v>62190.5</v>
      </c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>
        <v>99.5</v>
      </c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3"/>
    </row>
    <row r="313" spans="1:95" x14ac:dyDescent="0.2">
      <c r="A313" s="5" t="s">
        <v>389</v>
      </c>
      <c r="B313" s="20">
        <f t="shared" si="6"/>
        <v>221356.74</v>
      </c>
      <c r="C313" s="21"/>
      <c r="D313" s="22"/>
      <c r="E313" s="22"/>
      <c r="F313" s="22"/>
      <c r="G313" s="22">
        <v>197540.26</v>
      </c>
      <c r="H313" s="22"/>
      <c r="I313" s="22"/>
      <c r="J313" s="22"/>
      <c r="K313" s="22"/>
      <c r="L313" s="22"/>
      <c r="M313" s="22"/>
      <c r="N313" s="22"/>
      <c r="O313" s="22"/>
      <c r="P313" s="22">
        <v>8.08</v>
      </c>
      <c r="Q313" s="22"/>
      <c r="R313" s="22"/>
      <c r="S313" s="22"/>
      <c r="T313" s="22"/>
      <c r="U313" s="22"/>
      <c r="V313" s="22"/>
      <c r="W313" s="22"/>
      <c r="X313" s="22">
        <v>617.4</v>
      </c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>
        <v>23191</v>
      </c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3"/>
    </row>
    <row r="314" spans="1:95" x14ac:dyDescent="0.2">
      <c r="A314" s="5" t="s">
        <v>390</v>
      </c>
      <c r="B314" s="20">
        <f t="shared" si="6"/>
        <v>64340.44</v>
      </c>
      <c r="C314" s="21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>
        <v>117.71</v>
      </c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>
        <v>60585.68</v>
      </c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>
        <v>3637.05</v>
      </c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3"/>
    </row>
    <row r="315" spans="1:95" x14ac:dyDescent="0.2">
      <c r="A315" s="5" t="s">
        <v>391</v>
      </c>
      <c r="B315" s="20">
        <f t="shared" si="6"/>
        <v>169</v>
      </c>
      <c r="C315" s="21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>
        <v>169</v>
      </c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3"/>
    </row>
    <row r="316" spans="1:95" x14ac:dyDescent="0.2">
      <c r="A316" s="5" t="s">
        <v>392</v>
      </c>
      <c r="B316" s="20">
        <f t="shared" si="6"/>
        <v>46.16</v>
      </c>
      <c r="C316" s="21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>
        <v>46.16</v>
      </c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3"/>
    </row>
    <row r="317" spans="1:95" x14ac:dyDescent="0.2">
      <c r="A317" s="5" t="s">
        <v>393</v>
      </c>
      <c r="B317" s="20">
        <f t="shared" si="6"/>
        <v>202.79</v>
      </c>
      <c r="C317" s="21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>
        <v>202.79</v>
      </c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3"/>
    </row>
    <row r="318" spans="1:95" x14ac:dyDescent="0.2">
      <c r="A318" s="5" t="s">
        <v>394</v>
      </c>
      <c r="B318" s="20">
        <f t="shared" si="6"/>
        <v>490.06</v>
      </c>
      <c r="C318" s="21"/>
      <c r="D318" s="22"/>
      <c r="E318" s="22"/>
      <c r="F318" s="22"/>
      <c r="G318" s="22">
        <v>440</v>
      </c>
      <c r="H318" s="22"/>
      <c r="I318" s="22"/>
      <c r="J318" s="22"/>
      <c r="K318" s="22"/>
      <c r="L318" s="22"/>
      <c r="M318" s="22"/>
      <c r="N318" s="22"/>
      <c r="O318" s="22"/>
      <c r="P318" s="22">
        <v>50.06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3"/>
    </row>
    <row r="319" spans="1:95" x14ac:dyDescent="0.2">
      <c r="A319" s="5" t="s">
        <v>395</v>
      </c>
      <c r="B319" s="20">
        <f t="shared" si="6"/>
        <v>95.4</v>
      </c>
      <c r="C319" s="21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>
        <v>55.8</v>
      </c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>
        <v>39.6</v>
      </c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3"/>
    </row>
    <row r="320" spans="1:95" x14ac:dyDescent="0.2">
      <c r="A320" s="5" t="s">
        <v>396</v>
      </c>
      <c r="B320" s="20">
        <f t="shared" si="6"/>
        <v>62.86</v>
      </c>
      <c r="C320" s="21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>
        <v>13.36</v>
      </c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>
        <v>49.5</v>
      </c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3"/>
    </row>
    <row r="321" spans="1:95" x14ac:dyDescent="0.2">
      <c r="A321" s="5" t="s">
        <v>397</v>
      </c>
      <c r="B321" s="20">
        <f t="shared" si="6"/>
        <v>2074.7199999999998</v>
      </c>
      <c r="C321" s="21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>
        <v>12.16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>
        <v>498.96</v>
      </c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>
        <v>1563.6</v>
      </c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3"/>
    </row>
    <row r="322" spans="1:95" x14ac:dyDescent="0.2">
      <c r="A322" s="5" t="s">
        <v>398</v>
      </c>
      <c r="B322" s="20">
        <f t="shared" si="6"/>
        <v>6683.86</v>
      </c>
      <c r="C322" s="21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>
        <v>34.42</v>
      </c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>
        <v>6649.44</v>
      </c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3"/>
    </row>
    <row r="323" spans="1:95" x14ac:dyDescent="0.2">
      <c r="A323" s="5" t="s">
        <v>399</v>
      </c>
      <c r="B323" s="20">
        <f t="shared" si="6"/>
        <v>1521</v>
      </c>
      <c r="C323" s="21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>
        <v>1521</v>
      </c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3"/>
    </row>
    <row r="324" spans="1:95" x14ac:dyDescent="0.2">
      <c r="A324" s="5" t="s">
        <v>400</v>
      </c>
      <c r="B324" s="20">
        <f t="shared" si="6"/>
        <v>689.6</v>
      </c>
      <c r="C324" s="21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>
        <v>650</v>
      </c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>
        <v>39.6</v>
      </c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3"/>
    </row>
    <row r="325" spans="1:95" x14ac:dyDescent="0.2">
      <c r="A325" s="5" t="s">
        <v>401</v>
      </c>
      <c r="B325" s="20">
        <f t="shared" si="6"/>
        <v>141.16</v>
      </c>
      <c r="C325" s="21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>
        <v>12.16</v>
      </c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>
        <v>129</v>
      </c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3"/>
    </row>
    <row r="326" spans="1:95" x14ac:dyDescent="0.2">
      <c r="A326" s="5" t="s">
        <v>402</v>
      </c>
      <c r="B326" s="20">
        <f t="shared" ref="B326:B389" si="7">SUM(C326:CQ326)</f>
        <v>1912.79</v>
      </c>
      <c r="C326" s="21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>
        <v>72.430000000000007</v>
      </c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>
        <v>1711.36</v>
      </c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>
        <v>129</v>
      </c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3"/>
    </row>
    <row r="327" spans="1:95" x14ac:dyDescent="0.2">
      <c r="A327" s="5" t="s">
        <v>403</v>
      </c>
      <c r="B327" s="20">
        <f t="shared" si="7"/>
        <v>4331</v>
      </c>
      <c r="C327" s="21"/>
      <c r="D327" s="22"/>
      <c r="E327" s="22"/>
      <c r="F327" s="22"/>
      <c r="G327" s="22">
        <v>4331</v>
      </c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3"/>
    </row>
    <row r="328" spans="1:95" x14ac:dyDescent="0.2">
      <c r="A328" s="5" t="s">
        <v>404</v>
      </c>
      <c r="B328" s="20">
        <f t="shared" si="7"/>
        <v>17632</v>
      </c>
      <c r="C328" s="21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>
        <v>295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>
        <v>6853</v>
      </c>
      <c r="AQ328" s="22"/>
      <c r="AR328" s="22"/>
      <c r="AS328" s="22"/>
      <c r="AT328" s="22"/>
      <c r="AU328" s="22"/>
      <c r="AV328" s="22"/>
      <c r="AW328" s="22">
        <v>10378</v>
      </c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>
        <v>106</v>
      </c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3"/>
    </row>
    <row r="329" spans="1:95" x14ac:dyDescent="0.2">
      <c r="A329" s="5" t="s">
        <v>405</v>
      </c>
      <c r="B329" s="20">
        <f t="shared" si="7"/>
        <v>16.16</v>
      </c>
      <c r="C329" s="21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>
        <v>16.16</v>
      </c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3"/>
    </row>
    <row r="330" spans="1:95" x14ac:dyDescent="0.2">
      <c r="A330" s="5" t="s">
        <v>406</v>
      </c>
      <c r="B330" s="20">
        <f t="shared" si="7"/>
        <v>8166.02</v>
      </c>
      <c r="C330" s="21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>
        <v>32.020000000000003</v>
      </c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>
        <v>8134</v>
      </c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3"/>
    </row>
    <row r="331" spans="1:95" x14ac:dyDescent="0.2">
      <c r="A331" s="5" t="s">
        <v>407</v>
      </c>
      <c r="B331" s="20">
        <f t="shared" si="7"/>
        <v>652.96</v>
      </c>
      <c r="C331" s="21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>
        <v>6.08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>
        <v>646.88</v>
      </c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3"/>
    </row>
    <row r="332" spans="1:95" x14ac:dyDescent="0.2">
      <c r="A332" s="5" t="s">
        <v>408</v>
      </c>
      <c r="B332" s="20">
        <f t="shared" si="7"/>
        <v>1627.9199999999998</v>
      </c>
      <c r="C332" s="21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>
        <v>1588.32</v>
      </c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>
        <v>39.6</v>
      </c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3"/>
    </row>
    <row r="333" spans="1:95" x14ac:dyDescent="0.2">
      <c r="A333" s="5" t="s">
        <v>409</v>
      </c>
      <c r="B333" s="20">
        <f t="shared" si="7"/>
        <v>253.64</v>
      </c>
      <c r="C333" s="21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>
        <v>9.64</v>
      </c>
      <c r="Q333" s="22"/>
      <c r="R333" s="22"/>
      <c r="S333" s="22"/>
      <c r="T333" s="22"/>
      <c r="U333" s="22"/>
      <c r="V333" s="22"/>
      <c r="W333" s="22"/>
      <c r="X333" s="22"/>
      <c r="Y333" s="22">
        <v>75</v>
      </c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>
        <v>169</v>
      </c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3"/>
    </row>
    <row r="334" spans="1:95" x14ac:dyDescent="0.2">
      <c r="A334" s="5" t="s">
        <v>410</v>
      </c>
      <c r="B334" s="20">
        <f t="shared" si="7"/>
        <v>28135.5</v>
      </c>
      <c r="C334" s="21"/>
      <c r="D334" s="22"/>
      <c r="E334" s="22"/>
      <c r="F334" s="22"/>
      <c r="G334" s="22">
        <v>28006.5</v>
      </c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>
        <v>129</v>
      </c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3"/>
    </row>
    <row r="335" spans="1:95" x14ac:dyDescent="0.2">
      <c r="A335" s="5" t="s">
        <v>411</v>
      </c>
      <c r="B335" s="20">
        <f t="shared" si="7"/>
        <v>5222.82</v>
      </c>
      <c r="C335" s="21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>
        <v>11.78</v>
      </c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>
        <v>5211.04</v>
      </c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3"/>
    </row>
    <row r="336" spans="1:95" x14ac:dyDescent="0.2">
      <c r="A336" s="5" t="s">
        <v>412</v>
      </c>
      <c r="B336" s="20">
        <f t="shared" si="7"/>
        <v>80.759999999999991</v>
      </c>
      <c r="C336" s="21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>
        <v>16.16</v>
      </c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>
        <v>64.599999999999994</v>
      </c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3"/>
    </row>
    <row r="337" spans="1:95" x14ac:dyDescent="0.2">
      <c r="A337" s="5" t="s">
        <v>413</v>
      </c>
      <c r="B337" s="20">
        <f t="shared" si="7"/>
        <v>214.72</v>
      </c>
      <c r="C337" s="21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>
        <v>46.12</v>
      </c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>
        <v>168.6</v>
      </c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3"/>
    </row>
    <row r="338" spans="1:95" x14ac:dyDescent="0.2">
      <c r="A338" s="5" t="s">
        <v>414</v>
      </c>
      <c r="B338" s="20">
        <f t="shared" si="7"/>
        <v>33.08</v>
      </c>
      <c r="C338" s="21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>
        <v>8.08</v>
      </c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>
        <v>25</v>
      </c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3"/>
    </row>
    <row r="339" spans="1:95" x14ac:dyDescent="0.2">
      <c r="A339" s="5" t="s">
        <v>415</v>
      </c>
      <c r="B339" s="20">
        <f t="shared" si="7"/>
        <v>15434.33</v>
      </c>
      <c r="C339" s="21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>
        <v>15434.33</v>
      </c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3"/>
    </row>
    <row r="340" spans="1:95" x14ac:dyDescent="0.2">
      <c r="A340" s="5" t="s">
        <v>416</v>
      </c>
      <c r="B340" s="20">
        <f t="shared" si="7"/>
        <v>169.56</v>
      </c>
      <c r="C340" s="21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>
        <v>11.18</v>
      </c>
      <c r="Q340" s="22"/>
      <c r="R340" s="22"/>
      <c r="S340" s="22"/>
      <c r="T340" s="22"/>
      <c r="U340" s="22"/>
      <c r="V340" s="22"/>
      <c r="W340" s="22"/>
      <c r="X340" s="22">
        <v>142.68</v>
      </c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>
        <v>15.7</v>
      </c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3"/>
    </row>
    <row r="341" spans="1:95" x14ac:dyDescent="0.2">
      <c r="A341" s="5" t="s">
        <v>417</v>
      </c>
      <c r="B341" s="20">
        <f t="shared" si="7"/>
        <v>423.31999999999994</v>
      </c>
      <c r="C341" s="21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>
        <v>28.32</v>
      </c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>
        <v>280.89999999999998</v>
      </c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>
        <v>114.1</v>
      </c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3"/>
    </row>
    <row r="342" spans="1:95" x14ac:dyDescent="0.2">
      <c r="A342" s="5" t="s">
        <v>418</v>
      </c>
      <c r="B342" s="20">
        <f t="shared" si="7"/>
        <v>64.599999999999994</v>
      </c>
      <c r="C342" s="21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>
        <v>64.599999999999994</v>
      </c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3"/>
    </row>
    <row r="343" spans="1:95" x14ac:dyDescent="0.2">
      <c r="A343" s="5" t="s">
        <v>419</v>
      </c>
      <c r="B343" s="20">
        <f t="shared" si="7"/>
        <v>89.86</v>
      </c>
      <c r="C343" s="21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>
        <v>15.36</v>
      </c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>
        <v>74.5</v>
      </c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3"/>
    </row>
    <row r="344" spans="1:95" x14ac:dyDescent="0.2">
      <c r="A344" s="5" t="s">
        <v>420</v>
      </c>
      <c r="B344" s="20">
        <f t="shared" si="7"/>
        <v>49.5</v>
      </c>
      <c r="C344" s="21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>
        <v>49.5</v>
      </c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3"/>
    </row>
    <row r="345" spans="1:95" x14ac:dyDescent="0.2">
      <c r="A345" s="5" t="s">
        <v>421</v>
      </c>
      <c r="B345" s="20">
        <f t="shared" si="7"/>
        <v>129</v>
      </c>
      <c r="C345" s="21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>
        <v>129</v>
      </c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3"/>
    </row>
    <row r="346" spans="1:95" x14ac:dyDescent="0.2">
      <c r="A346" s="5" t="s">
        <v>422</v>
      </c>
      <c r="B346" s="20">
        <f t="shared" si="7"/>
        <v>339</v>
      </c>
      <c r="C346" s="21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>
        <v>339</v>
      </c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3"/>
    </row>
    <row r="347" spans="1:95" x14ac:dyDescent="0.2">
      <c r="A347" s="5" t="s">
        <v>423</v>
      </c>
      <c r="B347" s="20">
        <f t="shared" si="7"/>
        <v>1740</v>
      </c>
      <c r="C347" s="21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>
        <v>1740</v>
      </c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3"/>
    </row>
    <row r="348" spans="1:95" x14ac:dyDescent="0.2">
      <c r="A348" s="5" t="s">
        <v>424</v>
      </c>
      <c r="B348" s="20">
        <f t="shared" si="7"/>
        <v>1640.2</v>
      </c>
      <c r="C348" s="21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>
        <v>1471.2</v>
      </c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>
        <v>169</v>
      </c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3"/>
    </row>
    <row r="349" spans="1:95" x14ac:dyDescent="0.2">
      <c r="A349" s="5" t="s">
        <v>425</v>
      </c>
      <c r="B349" s="20">
        <f t="shared" si="7"/>
        <v>77518.12999999999</v>
      </c>
      <c r="C349" s="21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>
        <v>302.05</v>
      </c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>
        <v>1215</v>
      </c>
      <c r="AX349" s="22"/>
      <c r="AY349" s="22"/>
      <c r="AZ349" s="22"/>
      <c r="BA349" s="22"/>
      <c r="BB349" s="22">
        <v>10126.18</v>
      </c>
      <c r="BC349" s="22"/>
      <c r="BD349" s="22">
        <v>65874.899999999994</v>
      </c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3"/>
    </row>
    <row r="350" spans="1:95" x14ac:dyDescent="0.2">
      <c r="A350" s="5" t="s">
        <v>426</v>
      </c>
      <c r="B350" s="20">
        <f t="shared" si="7"/>
        <v>34385</v>
      </c>
      <c r="C350" s="21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>
        <v>3423.22</v>
      </c>
      <c r="BC350" s="22"/>
      <c r="BD350" s="22">
        <v>30703.78</v>
      </c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>
        <v>258</v>
      </c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3"/>
    </row>
    <row r="351" spans="1:95" x14ac:dyDescent="0.2">
      <c r="A351" s="5" t="s">
        <v>427</v>
      </c>
      <c r="B351" s="20">
        <f t="shared" si="7"/>
        <v>313028.2</v>
      </c>
      <c r="C351" s="21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>
        <v>307466.3</v>
      </c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>
        <v>50</v>
      </c>
      <c r="BS351" s="22"/>
      <c r="BT351" s="22"/>
      <c r="BU351" s="22"/>
      <c r="BV351" s="22"/>
      <c r="BW351" s="22"/>
      <c r="BX351" s="22">
        <v>5511.9</v>
      </c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3"/>
    </row>
    <row r="352" spans="1:95" x14ac:dyDescent="0.2">
      <c r="A352" s="5" t="s">
        <v>428</v>
      </c>
      <c r="B352" s="20">
        <f t="shared" si="7"/>
        <v>10116.530000000001</v>
      </c>
      <c r="C352" s="21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>
        <v>10116.530000000001</v>
      </c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3"/>
    </row>
    <row r="353" spans="1:95" x14ac:dyDescent="0.2">
      <c r="A353" s="5" t="s">
        <v>429</v>
      </c>
      <c r="B353" s="20">
        <f t="shared" si="7"/>
        <v>11494.35</v>
      </c>
      <c r="C353" s="21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>
        <v>316.77999999999997</v>
      </c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>
        <v>5797.46</v>
      </c>
      <c r="AX353" s="22"/>
      <c r="AY353" s="22"/>
      <c r="AZ353" s="22"/>
      <c r="BA353" s="22"/>
      <c r="BB353" s="22"/>
      <c r="BC353" s="22"/>
      <c r="BD353" s="22"/>
      <c r="BE353" s="22"/>
      <c r="BF353" s="22">
        <v>783.85</v>
      </c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>
        <v>4596.26</v>
      </c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3"/>
    </row>
    <row r="354" spans="1:95" x14ac:dyDescent="0.2">
      <c r="A354" s="5" t="s">
        <v>430</v>
      </c>
      <c r="B354" s="20">
        <f t="shared" si="7"/>
        <v>8728.2999999999993</v>
      </c>
      <c r="C354" s="21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>
        <v>585.6</v>
      </c>
      <c r="O354" s="22"/>
      <c r="P354" s="22"/>
      <c r="Q354" s="22"/>
      <c r="R354" s="22">
        <v>3578.4</v>
      </c>
      <c r="S354" s="22"/>
      <c r="T354" s="22">
        <v>4564.3</v>
      </c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3"/>
    </row>
    <row r="355" spans="1:95" x14ac:dyDescent="0.2">
      <c r="A355" s="5" t="s">
        <v>431</v>
      </c>
      <c r="B355" s="20">
        <f t="shared" si="7"/>
        <v>5775</v>
      </c>
      <c r="C355" s="21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>
        <v>2100</v>
      </c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>
        <v>3675</v>
      </c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3"/>
    </row>
    <row r="356" spans="1:95" x14ac:dyDescent="0.2">
      <c r="A356" s="5" t="s">
        <v>432</v>
      </c>
      <c r="B356" s="20">
        <f t="shared" si="7"/>
        <v>3756.45</v>
      </c>
      <c r="C356" s="21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>
        <v>3688.45</v>
      </c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>
        <v>68</v>
      </c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3"/>
    </row>
    <row r="357" spans="1:95" x14ac:dyDescent="0.2">
      <c r="A357" s="5" t="s">
        <v>433</v>
      </c>
      <c r="B357" s="20">
        <f t="shared" si="7"/>
        <v>2604.65</v>
      </c>
      <c r="C357" s="21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>
        <v>2604.65</v>
      </c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3"/>
    </row>
    <row r="358" spans="1:95" x14ac:dyDescent="0.2">
      <c r="A358" s="5" t="s">
        <v>434</v>
      </c>
      <c r="B358" s="20">
        <f t="shared" si="7"/>
        <v>5044.01</v>
      </c>
      <c r="C358" s="21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>
        <v>5044.01</v>
      </c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3"/>
    </row>
    <row r="359" spans="1:95" x14ac:dyDescent="0.2">
      <c r="A359" s="5" t="s">
        <v>435</v>
      </c>
      <c r="B359" s="20">
        <f t="shared" si="7"/>
        <v>162.58000000000001</v>
      </c>
      <c r="C359" s="21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>
        <v>162.58000000000001</v>
      </c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3"/>
    </row>
    <row r="360" spans="1:95" x14ac:dyDescent="0.2">
      <c r="A360" s="5" t="s">
        <v>436</v>
      </c>
      <c r="B360" s="20">
        <f t="shared" si="7"/>
        <v>864</v>
      </c>
      <c r="C360" s="21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>
        <v>864</v>
      </c>
      <c r="CK360" s="22"/>
      <c r="CL360" s="22"/>
      <c r="CM360" s="22"/>
      <c r="CN360" s="22"/>
      <c r="CO360" s="22"/>
      <c r="CP360" s="22"/>
      <c r="CQ360" s="23"/>
    </row>
    <row r="361" spans="1:95" x14ac:dyDescent="0.2">
      <c r="A361" s="5" t="s">
        <v>437</v>
      </c>
      <c r="B361" s="20">
        <f t="shared" si="7"/>
        <v>5822.4</v>
      </c>
      <c r="C361" s="21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>
        <v>5822.4</v>
      </c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3"/>
    </row>
    <row r="362" spans="1:95" x14ac:dyDescent="0.2">
      <c r="A362" s="5" t="s">
        <v>438</v>
      </c>
      <c r="B362" s="20">
        <f t="shared" si="7"/>
        <v>502.74</v>
      </c>
      <c r="C362" s="21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>
        <v>502.74</v>
      </c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3"/>
    </row>
    <row r="363" spans="1:95" x14ac:dyDescent="0.2">
      <c r="A363" s="5" t="s">
        <v>439</v>
      </c>
      <c r="B363" s="20">
        <f t="shared" si="7"/>
        <v>19660.38</v>
      </c>
      <c r="C363" s="21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>
        <v>19369.98</v>
      </c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>
        <v>290.39999999999998</v>
      </c>
      <c r="CI363" s="22"/>
      <c r="CJ363" s="22"/>
      <c r="CK363" s="22"/>
      <c r="CL363" s="22"/>
      <c r="CM363" s="22"/>
      <c r="CN363" s="22"/>
      <c r="CO363" s="22"/>
      <c r="CP363" s="22"/>
      <c r="CQ363" s="23"/>
    </row>
    <row r="364" spans="1:95" x14ac:dyDescent="0.2">
      <c r="A364" s="5" t="s">
        <v>440</v>
      </c>
      <c r="B364" s="20">
        <f t="shared" si="7"/>
        <v>2215.5</v>
      </c>
      <c r="C364" s="21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>
        <v>2215.5</v>
      </c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3"/>
    </row>
    <row r="365" spans="1:95" x14ac:dyDescent="0.2">
      <c r="A365" s="5" t="s">
        <v>441</v>
      </c>
      <c r="B365" s="20">
        <f t="shared" si="7"/>
        <v>4855.4399999999996</v>
      </c>
      <c r="C365" s="21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>
        <v>4855.4399999999996</v>
      </c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3"/>
    </row>
    <row r="366" spans="1:95" x14ac:dyDescent="0.2">
      <c r="A366" s="5" t="s">
        <v>442</v>
      </c>
      <c r="B366" s="20">
        <f t="shared" si="7"/>
        <v>12453.1</v>
      </c>
      <c r="C366" s="21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>
        <v>3624.59</v>
      </c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>
        <v>8828.51</v>
      </c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3"/>
    </row>
    <row r="367" spans="1:95" x14ac:dyDescent="0.2">
      <c r="A367" s="5" t="s">
        <v>443</v>
      </c>
      <c r="B367" s="20">
        <f t="shared" si="7"/>
        <v>919.3</v>
      </c>
      <c r="C367" s="21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>
        <v>919.3</v>
      </c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3"/>
    </row>
    <row r="368" spans="1:95" x14ac:dyDescent="0.2">
      <c r="A368" s="5" t="s">
        <v>444</v>
      </c>
      <c r="B368" s="20">
        <f t="shared" si="7"/>
        <v>26963.7</v>
      </c>
      <c r="C368" s="21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>
        <v>19469.7</v>
      </c>
      <c r="AN368" s="22"/>
      <c r="AO368" s="22"/>
      <c r="AP368" s="22">
        <v>3195.9</v>
      </c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>
        <v>480</v>
      </c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>
        <v>3818.1</v>
      </c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3"/>
    </row>
    <row r="369" spans="1:95" x14ac:dyDescent="0.2">
      <c r="A369" s="5" t="s">
        <v>445</v>
      </c>
      <c r="B369" s="20">
        <f t="shared" si="7"/>
        <v>13534.2</v>
      </c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>
        <v>6699</v>
      </c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>
        <v>6835.2</v>
      </c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3"/>
    </row>
    <row r="370" spans="1:95" x14ac:dyDescent="0.2">
      <c r="A370" s="5" t="s">
        <v>446</v>
      </c>
      <c r="B370" s="20">
        <f t="shared" si="7"/>
        <v>28006.29</v>
      </c>
      <c r="C370" s="21"/>
      <c r="D370" s="22"/>
      <c r="E370" s="22"/>
      <c r="F370" s="22"/>
      <c r="G370" s="22"/>
      <c r="H370" s="22">
        <v>854.67</v>
      </c>
      <c r="I370" s="22"/>
      <c r="J370" s="22"/>
      <c r="K370" s="22">
        <v>2808</v>
      </c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>
        <v>24343.62</v>
      </c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3"/>
    </row>
    <row r="371" spans="1:95" x14ac:dyDescent="0.2">
      <c r="A371" s="5" t="s">
        <v>447</v>
      </c>
      <c r="B371" s="20">
        <f t="shared" si="7"/>
        <v>42.25</v>
      </c>
      <c r="C371" s="21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>
        <v>42.25</v>
      </c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3"/>
    </row>
    <row r="372" spans="1:95" x14ac:dyDescent="0.2">
      <c r="A372" s="5" t="s">
        <v>448</v>
      </c>
      <c r="B372" s="20">
        <f t="shared" si="7"/>
        <v>48080.19</v>
      </c>
      <c r="C372" s="21">
        <v>1947.08</v>
      </c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>
        <v>20840.68</v>
      </c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>
        <v>25292.43</v>
      </c>
      <c r="CH372" s="22"/>
      <c r="CI372" s="22"/>
      <c r="CJ372" s="22"/>
      <c r="CK372" s="22"/>
      <c r="CL372" s="22"/>
      <c r="CM372" s="22"/>
      <c r="CN372" s="22"/>
      <c r="CO372" s="22"/>
      <c r="CP372" s="22"/>
      <c r="CQ372" s="23"/>
    </row>
    <row r="373" spans="1:95" x14ac:dyDescent="0.2">
      <c r="A373" s="5" t="s">
        <v>449</v>
      </c>
      <c r="B373" s="20">
        <f t="shared" si="7"/>
        <v>3150</v>
      </c>
      <c r="C373" s="21">
        <v>3150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3"/>
    </row>
    <row r="374" spans="1:95" x14ac:dyDescent="0.2">
      <c r="A374" s="5" t="s">
        <v>450</v>
      </c>
      <c r="B374" s="20">
        <f t="shared" si="7"/>
        <v>85742.42</v>
      </c>
      <c r="C374" s="21">
        <v>85742.42</v>
      </c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3"/>
    </row>
    <row r="375" spans="1:95" x14ac:dyDescent="0.2">
      <c r="A375" s="5" t="s">
        <v>451</v>
      </c>
      <c r="B375" s="20">
        <f t="shared" si="7"/>
        <v>3853.3</v>
      </c>
      <c r="C375" s="21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>
        <v>3853.3</v>
      </c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3"/>
    </row>
    <row r="376" spans="1:95" x14ac:dyDescent="0.2">
      <c r="A376" s="5" t="s">
        <v>452</v>
      </c>
      <c r="B376" s="20">
        <f t="shared" si="7"/>
        <v>4347</v>
      </c>
      <c r="C376" s="21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>
        <v>4347</v>
      </c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3"/>
    </row>
    <row r="377" spans="1:95" x14ac:dyDescent="0.2">
      <c r="A377" s="5" t="s">
        <v>453</v>
      </c>
      <c r="B377" s="20">
        <f t="shared" si="7"/>
        <v>882.24</v>
      </c>
      <c r="C377" s="21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>
        <v>882.24</v>
      </c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3"/>
    </row>
    <row r="378" spans="1:95" x14ac:dyDescent="0.2">
      <c r="A378" s="5" t="s">
        <v>454</v>
      </c>
      <c r="B378" s="20">
        <f t="shared" si="7"/>
        <v>165.06</v>
      </c>
      <c r="C378" s="21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>
        <v>94.44</v>
      </c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>
        <v>70.62</v>
      </c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3"/>
    </row>
    <row r="379" spans="1:95" x14ac:dyDescent="0.2">
      <c r="A379" s="5" t="s">
        <v>455</v>
      </c>
      <c r="B379" s="20">
        <f t="shared" si="7"/>
        <v>17806.379999999997</v>
      </c>
      <c r="C379" s="21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>
        <v>17736.439999999999</v>
      </c>
      <c r="AN379" s="22"/>
      <c r="AO379" s="22"/>
      <c r="AP379" s="22"/>
      <c r="AQ379" s="22">
        <v>69.94</v>
      </c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3"/>
    </row>
    <row r="380" spans="1:95" x14ac:dyDescent="0.2">
      <c r="A380" s="5" t="s">
        <v>456</v>
      </c>
      <c r="B380" s="20">
        <f t="shared" si="7"/>
        <v>1182.01</v>
      </c>
      <c r="C380" s="21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>
        <v>1182.01</v>
      </c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3"/>
    </row>
    <row r="381" spans="1:95" x14ac:dyDescent="0.2">
      <c r="A381" s="5" t="s">
        <v>457</v>
      </c>
      <c r="B381" s="20">
        <f t="shared" si="7"/>
        <v>11552.95</v>
      </c>
      <c r="C381" s="21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>
        <v>9555.84</v>
      </c>
      <c r="O381" s="22"/>
      <c r="P381" s="22">
        <v>93.9</v>
      </c>
      <c r="Q381" s="22"/>
      <c r="R381" s="22"/>
      <c r="S381" s="22"/>
      <c r="T381" s="22">
        <v>1903.21</v>
      </c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3"/>
    </row>
    <row r="382" spans="1:95" x14ac:dyDescent="0.2">
      <c r="A382" s="5" t="s">
        <v>458</v>
      </c>
      <c r="B382" s="20">
        <f t="shared" si="7"/>
        <v>11.78</v>
      </c>
      <c r="C382" s="21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>
        <v>11.78</v>
      </c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3"/>
    </row>
    <row r="383" spans="1:95" x14ac:dyDescent="0.2">
      <c r="A383" s="5" t="s">
        <v>459</v>
      </c>
      <c r="B383" s="20">
        <f t="shared" si="7"/>
        <v>25324.09</v>
      </c>
      <c r="C383" s="21"/>
      <c r="D383" s="22"/>
      <c r="E383" s="22"/>
      <c r="F383" s="22"/>
      <c r="G383" s="22">
        <v>25324.09</v>
      </c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3"/>
    </row>
    <row r="384" spans="1:95" x14ac:dyDescent="0.2">
      <c r="A384" s="5" t="s">
        <v>460</v>
      </c>
      <c r="B384" s="20">
        <f t="shared" si="7"/>
        <v>160221.63</v>
      </c>
      <c r="C384" s="21"/>
      <c r="D384" s="22"/>
      <c r="E384" s="22"/>
      <c r="F384" s="22"/>
      <c r="G384" s="22">
        <v>160221.63</v>
      </c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3"/>
    </row>
    <row r="385" spans="1:95" x14ac:dyDescent="0.2">
      <c r="A385" s="5" t="s">
        <v>461</v>
      </c>
      <c r="B385" s="20">
        <f t="shared" si="7"/>
        <v>65241.66</v>
      </c>
      <c r="C385" s="21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>
        <v>65241.66</v>
      </c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3"/>
    </row>
    <row r="386" spans="1:95" x14ac:dyDescent="0.2">
      <c r="A386" s="5" t="s">
        <v>462</v>
      </c>
      <c r="B386" s="20">
        <f t="shared" si="7"/>
        <v>898.91</v>
      </c>
      <c r="C386" s="21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>
        <v>898.91</v>
      </c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3"/>
    </row>
    <row r="387" spans="1:95" x14ac:dyDescent="0.2">
      <c r="A387" s="5" t="s">
        <v>463</v>
      </c>
      <c r="B387" s="20">
        <f t="shared" si="7"/>
        <v>14903.31</v>
      </c>
      <c r="C387" s="21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>
        <v>13643.31</v>
      </c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>
        <v>1260</v>
      </c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3"/>
    </row>
    <row r="388" spans="1:95" x14ac:dyDescent="0.2">
      <c r="A388" s="5" t="s">
        <v>464</v>
      </c>
      <c r="B388" s="20">
        <f t="shared" si="7"/>
        <v>5790.26</v>
      </c>
      <c r="C388" s="21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>
        <v>702.89</v>
      </c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>
        <v>190.9</v>
      </c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>
        <v>4896.47</v>
      </c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3"/>
    </row>
    <row r="389" spans="1:95" x14ac:dyDescent="0.2">
      <c r="A389" s="5" t="s">
        <v>465</v>
      </c>
      <c r="B389" s="20">
        <f t="shared" si="7"/>
        <v>6572.06</v>
      </c>
      <c r="C389" s="21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>
        <v>6572.06</v>
      </c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3"/>
    </row>
    <row r="390" spans="1:95" x14ac:dyDescent="0.2">
      <c r="A390" s="5" t="s">
        <v>466</v>
      </c>
      <c r="B390" s="20">
        <f t="shared" ref="B390:B453" si="8">SUM(C390:CQ390)</f>
        <v>231276.76</v>
      </c>
      <c r="C390" s="21">
        <v>7361.9</v>
      </c>
      <c r="D390" s="22"/>
      <c r="E390" s="22"/>
      <c r="F390" s="22"/>
      <c r="G390" s="22"/>
      <c r="H390" s="22">
        <v>98238.89</v>
      </c>
      <c r="I390" s="22"/>
      <c r="J390" s="22"/>
      <c r="K390" s="22"/>
      <c r="L390" s="22"/>
      <c r="M390" s="22"/>
      <c r="N390" s="22">
        <v>2032.82</v>
      </c>
      <c r="O390" s="22"/>
      <c r="P390" s="22"/>
      <c r="Q390" s="22">
        <v>10344.950000000001</v>
      </c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>
        <v>3747.9</v>
      </c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>
        <v>44387.41</v>
      </c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>
        <v>65162.89</v>
      </c>
      <c r="CI390" s="22"/>
      <c r="CJ390" s="22"/>
      <c r="CK390" s="22"/>
      <c r="CL390" s="22"/>
      <c r="CM390" s="22"/>
      <c r="CN390" s="22"/>
      <c r="CO390" s="22"/>
      <c r="CP390" s="22"/>
      <c r="CQ390" s="23"/>
    </row>
    <row r="391" spans="1:95" x14ac:dyDescent="0.2">
      <c r="A391" s="5" t="s">
        <v>467</v>
      </c>
      <c r="B391" s="20">
        <f t="shared" si="8"/>
        <v>20620.55</v>
      </c>
      <c r="C391" s="21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>
        <v>20620.55</v>
      </c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3"/>
    </row>
    <row r="392" spans="1:95" x14ac:dyDescent="0.2">
      <c r="A392" s="5" t="s">
        <v>468</v>
      </c>
      <c r="B392" s="20">
        <f t="shared" si="8"/>
        <v>53500.73</v>
      </c>
      <c r="C392" s="21">
        <v>53500.73</v>
      </c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3"/>
    </row>
    <row r="393" spans="1:95" x14ac:dyDescent="0.2">
      <c r="A393" s="5" t="s">
        <v>469</v>
      </c>
      <c r="B393" s="20">
        <f t="shared" si="8"/>
        <v>4557.84</v>
      </c>
      <c r="C393" s="21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>
        <v>4557.84</v>
      </c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3"/>
    </row>
    <row r="394" spans="1:95" x14ac:dyDescent="0.2">
      <c r="A394" s="5" t="s">
        <v>470</v>
      </c>
      <c r="B394" s="20">
        <f t="shared" si="8"/>
        <v>2268</v>
      </c>
      <c r="C394" s="21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>
        <v>2268</v>
      </c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3"/>
    </row>
    <row r="395" spans="1:95" x14ac:dyDescent="0.2">
      <c r="A395" s="5" t="s">
        <v>471</v>
      </c>
      <c r="B395" s="20">
        <f t="shared" si="8"/>
        <v>294</v>
      </c>
      <c r="C395" s="21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>
        <v>294</v>
      </c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3"/>
    </row>
    <row r="396" spans="1:95" x14ac:dyDescent="0.2">
      <c r="A396" s="5" t="s">
        <v>472</v>
      </c>
      <c r="B396" s="20">
        <f t="shared" si="8"/>
        <v>850</v>
      </c>
      <c r="C396" s="21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>
        <v>850</v>
      </c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3"/>
    </row>
    <row r="397" spans="1:95" x14ac:dyDescent="0.2">
      <c r="A397" s="5" t="s">
        <v>473</v>
      </c>
      <c r="B397" s="20">
        <f t="shared" si="8"/>
        <v>3896.59</v>
      </c>
      <c r="C397" s="21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>
        <v>3896.59</v>
      </c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3"/>
    </row>
    <row r="398" spans="1:95" x14ac:dyDescent="0.2">
      <c r="A398" s="5" t="s">
        <v>474</v>
      </c>
      <c r="B398" s="20">
        <f t="shared" si="8"/>
        <v>356613.87</v>
      </c>
      <c r="C398" s="21">
        <v>356613.87</v>
      </c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3"/>
    </row>
    <row r="399" spans="1:95" x14ac:dyDescent="0.2">
      <c r="A399" s="5" t="s">
        <v>475</v>
      </c>
      <c r="B399" s="20">
        <f t="shared" si="8"/>
        <v>654</v>
      </c>
      <c r="C399" s="21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>
        <v>654</v>
      </c>
      <c r="CH399" s="22"/>
      <c r="CI399" s="22"/>
      <c r="CJ399" s="22"/>
      <c r="CK399" s="22"/>
      <c r="CL399" s="22"/>
      <c r="CM399" s="22"/>
      <c r="CN399" s="22"/>
      <c r="CO399" s="22"/>
      <c r="CP399" s="22"/>
      <c r="CQ399" s="23"/>
    </row>
    <row r="400" spans="1:95" x14ac:dyDescent="0.2">
      <c r="A400" s="5" t="s">
        <v>476</v>
      </c>
      <c r="B400" s="20">
        <f t="shared" si="8"/>
        <v>1499.72</v>
      </c>
      <c r="C400" s="21"/>
      <c r="D400" s="22"/>
      <c r="E400" s="22"/>
      <c r="F400" s="22"/>
      <c r="G400" s="22"/>
      <c r="H400" s="22">
        <v>690</v>
      </c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>
        <v>809.72</v>
      </c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3"/>
    </row>
    <row r="401" spans="1:95" x14ac:dyDescent="0.2">
      <c r="A401" s="5" t="s">
        <v>477</v>
      </c>
      <c r="B401" s="20">
        <f t="shared" si="8"/>
        <v>488963.33</v>
      </c>
      <c r="C401" s="21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>
        <v>219015.77</v>
      </c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>
        <v>6957.42</v>
      </c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>
        <v>262990.14</v>
      </c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3"/>
    </row>
    <row r="402" spans="1:95" x14ac:dyDescent="0.2">
      <c r="A402" s="5" t="s">
        <v>478</v>
      </c>
      <c r="B402" s="20">
        <f t="shared" si="8"/>
        <v>3088.7999999999997</v>
      </c>
      <c r="C402" s="21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>
        <v>475.2</v>
      </c>
      <c r="O402" s="22"/>
      <c r="P402" s="22"/>
      <c r="Q402" s="22"/>
      <c r="R402" s="22"/>
      <c r="S402" s="22"/>
      <c r="T402" s="22">
        <v>475.2</v>
      </c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>
        <v>475.2</v>
      </c>
      <c r="AN402" s="22"/>
      <c r="AO402" s="22"/>
      <c r="AP402" s="22">
        <v>792</v>
      </c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>
        <v>475.2</v>
      </c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>
        <v>396</v>
      </c>
      <c r="CI402" s="22"/>
      <c r="CJ402" s="22"/>
      <c r="CK402" s="22"/>
      <c r="CL402" s="22"/>
      <c r="CM402" s="22"/>
      <c r="CN402" s="22"/>
      <c r="CO402" s="22"/>
      <c r="CP402" s="22"/>
      <c r="CQ402" s="23"/>
    </row>
    <row r="403" spans="1:95" x14ac:dyDescent="0.2">
      <c r="A403" s="5" t="s">
        <v>479</v>
      </c>
      <c r="B403" s="20">
        <f t="shared" si="8"/>
        <v>305822.30000000022</v>
      </c>
      <c r="C403" s="21">
        <v>246.72</v>
      </c>
      <c r="D403" s="22">
        <v>48</v>
      </c>
      <c r="E403" s="22"/>
      <c r="F403" s="22">
        <v>50.88</v>
      </c>
      <c r="G403" s="22">
        <v>50.88</v>
      </c>
      <c r="H403" s="22">
        <v>328.8</v>
      </c>
      <c r="I403" s="22">
        <v>50.88</v>
      </c>
      <c r="J403" s="22">
        <v>108.96</v>
      </c>
      <c r="K403" s="22">
        <v>50.88</v>
      </c>
      <c r="L403" s="22">
        <v>101.76</v>
      </c>
      <c r="M403" s="22">
        <v>50.88</v>
      </c>
      <c r="N403" s="22">
        <v>50.88</v>
      </c>
      <c r="O403" s="22"/>
      <c r="P403" s="22">
        <v>101.76</v>
      </c>
      <c r="Q403" s="22">
        <v>86.88</v>
      </c>
      <c r="R403" s="22">
        <v>167.04</v>
      </c>
      <c r="S403" s="22">
        <v>50.88</v>
      </c>
      <c r="T403" s="22">
        <v>283.2</v>
      </c>
      <c r="U403" s="22">
        <v>50.88</v>
      </c>
      <c r="V403" s="22">
        <v>50.88</v>
      </c>
      <c r="W403" s="22"/>
      <c r="X403" s="22"/>
      <c r="Y403" s="22"/>
      <c r="Z403" s="22">
        <v>94.08</v>
      </c>
      <c r="AA403" s="22"/>
      <c r="AB403" s="22"/>
      <c r="AC403" s="22">
        <v>48</v>
      </c>
      <c r="AD403" s="22">
        <v>50.88</v>
      </c>
      <c r="AE403" s="22"/>
      <c r="AF403" s="22"/>
      <c r="AG403" s="22">
        <v>211.58</v>
      </c>
      <c r="AH403" s="22">
        <v>50.88</v>
      </c>
      <c r="AI403" s="22">
        <v>123.36</v>
      </c>
      <c r="AJ403" s="22">
        <v>50.88</v>
      </c>
      <c r="AK403" s="22">
        <v>181.44</v>
      </c>
      <c r="AL403" s="22">
        <v>50.88</v>
      </c>
      <c r="AM403" s="22">
        <v>7403.48</v>
      </c>
      <c r="AN403" s="22">
        <v>50.88</v>
      </c>
      <c r="AO403" s="22">
        <v>50.88</v>
      </c>
      <c r="AP403" s="22">
        <v>116.16</v>
      </c>
      <c r="AQ403" s="22">
        <v>48</v>
      </c>
      <c r="AR403" s="22"/>
      <c r="AS403" s="22">
        <v>211.58</v>
      </c>
      <c r="AT403" s="22"/>
      <c r="AU403" s="22"/>
      <c r="AV403" s="22"/>
      <c r="AW403" s="22">
        <v>50.88</v>
      </c>
      <c r="AX403" s="22">
        <v>50.88</v>
      </c>
      <c r="AY403" s="22">
        <v>174.24</v>
      </c>
      <c r="AZ403" s="22">
        <v>50.88</v>
      </c>
      <c r="BA403" s="22"/>
      <c r="BB403" s="22">
        <v>50.88</v>
      </c>
      <c r="BC403" s="22"/>
      <c r="BD403" s="22">
        <v>282230.32</v>
      </c>
      <c r="BE403" s="22">
        <v>50.88</v>
      </c>
      <c r="BF403" s="22">
        <v>1612.73</v>
      </c>
      <c r="BG403" s="22"/>
      <c r="BH403" s="22">
        <v>101.76</v>
      </c>
      <c r="BI403" s="22"/>
      <c r="BJ403" s="22">
        <v>108.96</v>
      </c>
      <c r="BK403" s="22"/>
      <c r="BL403" s="22">
        <v>50.88</v>
      </c>
      <c r="BM403" s="22"/>
      <c r="BN403" s="22">
        <v>262.45999999999998</v>
      </c>
      <c r="BO403" s="22">
        <v>50.88</v>
      </c>
      <c r="BP403" s="22">
        <v>50.88</v>
      </c>
      <c r="BQ403" s="22"/>
      <c r="BR403" s="22">
        <v>50.88</v>
      </c>
      <c r="BS403" s="22">
        <v>72.48</v>
      </c>
      <c r="BT403" s="22">
        <v>130.56</v>
      </c>
      <c r="BU403" s="22">
        <v>50.88</v>
      </c>
      <c r="BV403" s="22">
        <v>50.88</v>
      </c>
      <c r="BW403" s="22">
        <v>50.88</v>
      </c>
      <c r="BX403" s="22"/>
      <c r="BY403" s="22">
        <v>101.76</v>
      </c>
      <c r="BZ403" s="22">
        <v>50.88</v>
      </c>
      <c r="CA403" s="22">
        <v>50.88</v>
      </c>
      <c r="CB403" s="22">
        <v>50.88</v>
      </c>
      <c r="CC403" s="22">
        <v>50.88</v>
      </c>
      <c r="CD403" s="22">
        <v>50.88</v>
      </c>
      <c r="CE403" s="22">
        <v>50.88</v>
      </c>
      <c r="CF403" s="22">
        <v>50.88</v>
      </c>
      <c r="CG403" s="22">
        <v>108.96</v>
      </c>
      <c r="CH403" s="22">
        <v>8790.6299999999992</v>
      </c>
      <c r="CI403" s="22">
        <v>50.88</v>
      </c>
      <c r="CJ403" s="22">
        <v>50.88</v>
      </c>
      <c r="CK403" s="22">
        <v>65.28</v>
      </c>
      <c r="CL403" s="22"/>
      <c r="CM403" s="22">
        <v>50.88</v>
      </c>
      <c r="CN403" s="22">
        <v>108.96</v>
      </c>
      <c r="CO403" s="22">
        <v>108.96</v>
      </c>
      <c r="CP403" s="22">
        <v>50.88</v>
      </c>
      <c r="CQ403" s="23"/>
    </row>
    <row r="404" spans="1:95" x14ac:dyDescent="0.2">
      <c r="A404" s="5" t="s">
        <v>480</v>
      </c>
      <c r="B404" s="20">
        <f t="shared" si="8"/>
        <v>12210</v>
      </c>
      <c r="C404" s="21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>
        <v>810</v>
      </c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>
        <v>11400</v>
      </c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3"/>
    </row>
    <row r="405" spans="1:95" x14ac:dyDescent="0.2">
      <c r="A405" s="5" t="s">
        <v>481</v>
      </c>
      <c r="B405" s="20">
        <f t="shared" si="8"/>
        <v>263.68</v>
      </c>
      <c r="C405" s="21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>
        <v>263.68</v>
      </c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3"/>
    </row>
    <row r="406" spans="1:95" x14ac:dyDescent="0.2">
      <c r="A406" s="5" t="s">
        <v>482</v>
      </c>
      <c r="B406" s="20">
        <f t="shared" si="8"/>
        <v>31259.52</v>
      </c>
      <c r="C406" s="21">
        <v>589.41999999999996</v>
      </c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>
        <v>3230.7</v>
      </c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>
        <v>455.38</v>
      </c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>
        <v>26984.02</v>
      </c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3"/>
    </row>
    <row r="407" spans="1:95" x14ac:dyDescent="0.2">
      <c r="A407" s="5" t="s">
        <v>483</v>
      </c>
      <c r="B407" s="20">
        <f t="shared" si="8"/>
        <v>57.74</v>
      </c>
      <c r="C407" s="21">
        <v>57.74</v>
      </c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3"/>
    </row>
    <row r="408" spans="1:95" x14ac:dyDescent="0.2">
      <c r="A408" s="5" t="s">
        <v>484</v>
      </c>
      <c r="B408" s="20">
        <f t="shared" si="8"/>
        <v>1385.1399999999999</v>
      </c>
      <c r="C408" s="21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>
        <v>889.54</v>
      </c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>
        <v>495.6</v>
      </c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3"/>
    </row>
    <row r="409" spans="1:95" x14ac:dyDescent="0.2">
      <c r="A409" s="5" t="s">
        <v>485</v>
      </c>
      <c r="B409" s="20">
        <f t="shared" si="8"/>
        <v>129</v>
      </c>
      <c r="C409" s="21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>
        <v>129</v>
      </c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3"/>
    </row>
    <row r="410" spans="1:95" x14ac:dyDescent="0.2">
      <c r="A410" s="5" t="s">
        <v>486</v>
      </c>
      <c r="B410" s="20">
        <f t="shared" si="8"/>
        <v>561</v>
      </c>
      <c r="C410" s="21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>
        <v>561</v>
      </c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3"/>
    </row>
    <row r="411" spans="1:95" x14ac:dyDescent="0.2">
      <c r="A411" s="5" t="s">
        <v>487</v>
      </c>
      <c r="B411" s="20">
        <f t="shared" si="8"/>
        <v>561</v>
      </c>
      <c r="C411" s="21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>
        <v>561</v>
      </c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3"/>
    </row>
    <row r="412" spans="1:95" x14ac:dyDescent="0.2">
      <c r="A412" s="5" t="s">
        <v>488</v>
      </c>
      <c r="B412" s="20">
        <f t="shared" si="8"/>
        <v>328.9</v>
      </c>
      <c r="C412" s="21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>
        <v>328.9</v>
      </c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3"/>
    </row>
    <row r="413" spans="1:95" x14ac:dyDescent="0.2">
      <c r="A413" s="5" t="s">
        <v>489</v>
      </c>
      <c r="B413" s="20">
        <f t="shared" si="8"/>
        <v>19447.310000000001</v>
      </c>
      <c r="C413" s="21">
        <v>4317.9399999999996</v>
      </c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>
        <v>3095.2</v>
      </c>
      <c r="S413" s="22"/>
      <c r="T413" s="22">
        <v>8185.07</v>
      </c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>
        <v>1322.07</v>
      </c>
      <c r="AN413" s="22"/>
      <c r="AO413" s="22"/>
      <c r="AP413" s="22"/>
      <c r="AQ413" s="22"/>
      <c r="AR413" s="22"/>
      <c r="AS413" s="22"/>
      <c r="AT413" s="22">
        <v>272.13</v>
      </c>
      <c r="AU413" s="22"/>
      <c r="AV413" s="22"/>
      <c r="AW413" s="22"/>
      <c r="AX413" s="22"/>
      <c r="AY413" s="22"/>
      <c r="AZ413" s="22"/>
      <c r="BA413" s="22"/>
      <c r="BB413" s="22"/>
      <c r="BC413" s="22"/>
      <c r="BD413" s="22">
        <v>380</v>
      </c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>
        <v>1874.9</v>
      </c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3"/>
    </row>
    <row r="414" spans="1:95" x14ac:dyDescent="0.2">
      <c r="A414" s="5" t="s">
        <v>490</v>
      </c>
      <c r="B414" s="20">
        <f t="shared" si="8"/>
        <v>68</v>
      </c>
      <c r="C414" s="21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>
        <v>68</v>
      </c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3"/>
    </row>
    <row r="415" spans="1:95" x14ac:dyDescent="0.2">
      <c r="A415" s="5" t="s">
        <v>491</v>
      </c>
      <c r="B415" s="20">
        <f t="shared" si="8"/>
        <v>7348.32</v>
      </c>
      <c r="C415" s="21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>
        <v>7348.32</v>
      </c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3"/>
    </row>
    <row r="416" spans="1:95" x14ac:dyDescent="0.2">
      <c r="A416" s="5" t="s">
        <v>492</v>
      </c>
      <c r="B416" s="20">
        <f t="shared" si="8"/>
        <v>354.12</v>
      </c>
      <c r="C416" s="21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>
        <v>354.12</v>
      </c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3"/>
    </row>
    <row r="417" spans="1:95" x14ac:dyDescent="0.2">
      <c r="A417" s="5" t="s">
        <v>493</v>
      </c>
      <c r="B417" s="20">
        <f t="shared" si="8"/>
        <v>61.51</v>
      </c>
      <c r="C417" s="21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>
        <v>61.51</v>
      </c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3"/>
    </row>
    <row r="418" spans="1:95" x14ac:dyDescent="0.2">
      <c r="A418" s="5" t="s">
        <v>494</v>
      </c>
      <c r="B418" s="20">
        <f t="shared" si="8"/>
        <v>22044.959999999999</v>
      </c>
      <c r="C418" s="21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>
        <v>22044.959999999999</v>
      </c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3"/>
    </row>
    <row r="419" spans="1:95" x14ac:dyDescent="0.2">
      <c r="A419" s="5" t="s">
        <v>495</v>
      </c>
      <c r="B419" s="20">
        <f t="shared" si="8"/>
        <v>6.48</v>
      </c>
      <c r="C419" s="21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>
        <v>6.48</v>
      </c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3"/>
    </row>
    <row r="420" spans="1:95" x14ac:dyDescent="0.2">
      <c r="A420" s="5" t="s">
        <v>496</v>
      </c>
      <c r="B420" s="20">
        <f t="shared" si="8"/>
        <v>42.26</v>
      </c>
      <c r="C420" s="21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>
        <v>42.26</v>
      </c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3"/>
    </row>
    <row r="421" spans="1:95" x14ac:dyDescent="0.2">
      <c r="A421" s="5" t="s">
        <v>497</v>
      </c>
      <c r="B421" s="20">
        <f t="shared" si="8"/>
        <v>96.02</v>
      </c>
      <c r="C421" s="21">
        <v>96.02</v>
      </c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3"/>
    </row>
    <row r="422" spans="1:95" x14ac:dyDescent="0.2">
      <c r="A422" s="5" t="s">
        <v>498</v>
      </c>
      <c r="B422" s="20">
        <f t="shared" si="8"/>
        <v>25.28</v>
      </c>
      <c r="C422" s="21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>
        <v>25.28</v>
      </c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3"/>
    </row>
    <row r="423" spans="1:95" x14ac:dyDescent="0.2">
      <c r="A423" s="5" t="s">
        <v>499</v>
      </c>
      <c r="B423" s="20">
        <f t="shared" si="8"/>
        <v>103.18</v>
      </c>
      <c r="C423" s="21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>
        <v>103.18</v>
      </c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3"/>
    </row>
    <row r="424" spans="1:95" x14ac:dyDescent="0.2">
      <c r="A424" s="5" t="s">
        <v>500</v>
      </c>
      <c r="B424" s="20">
        <f t="shared" si="8"/>
        <v>129</v>
      </c>
      <c r="C424" s="21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>
        <v>129</v>
      </c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3"/>
    </row>
    <row r="425" spans="1:95" x14ac:dyDescent="0.2">
      <c r="A425" s="5" t="s">
        <v>501</v>
      </c>
      <c r="B425" s="20">
        <f t="shared" si="8"/>
        <v>516.14</v>
      </c>
      <c r="C425" s="21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>
        <v>429.24</v>
      </c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>
        <v>86.9</v>
      </c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3"/>
    </row>
    <row r="426" spans="1:95" x14ac:dyDescent="0.2">
      <c r="A426" s="5" t="s">
        <v>502</v>
      </c>
      <c r="B426" s="20">
        <f t="shared" si="8"/>
        <v>339</v>
      </c>
      <c r="C426" s="21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>
        <v>339</v>
      </c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3"/>
    </row>
    <row r="427" spans="1:95" x14ac:dyDescent="0.2">
      <c r="A427" s="5" t="s">
        <v>503</v>
      </c>
      <c r="B427" s="20">
        <f t="shared" si="8"/>
        <v>137737.47</v>
      </c>
      <c r="C427" s="21"/>
      <c r="D427" s="22">
        <v>1365</v>
      </c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>
        <v>15176.7</v>
      </c>
      <c r="AE427" s="22"/>
      <c r="AF427" s="22"/>
      <c r="AG427" s="22"/>
      <c r="AH427" s="22"/>
      <c r="AI427" s="22"/>
      <c r="AJ427" s="22"/>
      <c r="AK427" s="22"/>
      <c r="AL427" s="22"/>
      <c r="AM427" s="22">
        <v>529.86</v>
      </c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>
        <v>72383.75</v>
      </c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>
        <v>46742.16</v>
      </c>
      <c r="BW427" s="22"/>
      <c r="BX427" s="22">
        <v>1540</v>
      </c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3"/>
    </row>
    <row r="428" spans="1:95" x14ac:dyDescent="0.2">
      <c r="A428" s="5" t="s">
        <v>504</v>
      </c>
      <c r="B428" s="20">
        <f t="shared" si="8"/>
        <v>70.36</v>
      </c>
      <c r="C428" s="21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>
        <v>70.36</v>
      </c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3"/>
    </row>
    <row r="429" spans="1:95" x14ac:dyDescent="0.2">
      <c r="A429" s="5" t="s">
        <v>505</v>
      </c>
      <c r="B429" s="20">
        <f t="shared" si="8"/>
        <v>5236.88</v>
      </c>
      <c r="C429" s="21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>
        <v>3787.88</v>
      </c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>
        <v>1449</v>
      </c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3"/>
    </row>
    <row r="430" spans="1:95" x14ac:dyDescent="0.2">
      <c r="A430" s="5" t="s">
        <v>506</v>
      </c>
      <c r="B430" s="20">
        <f t="shared" si="8"/>
        <v>9.84</v>
      </c>
      <c r="C430" s="21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>
        <v>9.84</v>
      </c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3"/>
    </row>
    <row r="431" spans="1:95" x14ac:dyDescent="0.2">
      <c r="A431" s="5" t="s">
        <v>507</v>
      </c>
      <c r="B431" s="20">
        <f t="shared" si="8"/>
        <v>15354.02</v>
      </c>
      <c r="C431" s="21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>
        <v>15354.02</v>
      </c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3"/>
    </row>
    <row r="432" spans="1:95" x14ac:dyDescent="0.2">
      <c r="A432" s="5" t="s">
        <v>508</v>
      </c>
      <c r="B432" s="20">
        <f t="shared" si="8"/>
        <v>1449</v>
      </c>
      <c r="C432" s="21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>
        <v>1449</v>
      </c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3"/>
    </row>
    <row r="433" spans="1:95" x14ac:dyDescent="0.2">
      <c r="A433" s="5" t="s">
        <v>509</v>
      </c>
      <c r="B433" s="20">
        <f t="shared" si="8"/>
        <v>15528.82</v>
      </c>
      <c r="C433" s="21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>
        <v>15528.82</v>
      </c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3"/>
    </row>
    <row r="434" spans="1:95" x14ac:dyDescent="0.2">
      <c r="A434" s="5" t="s">
        <v>510</v>
      </c>
      <c r="B434" s="20">
        <f t="shared" si="8"/>
        <v>115.37</v>
      </c>
      <c r="C434" s="21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>
        <v>115.37</v>
      </c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3"/>
    </row>
    <row r="435" spans="1:95" x14ac:dyDescent="0.2">
      <c r="A435" s="5" t="s">
        <v>511</v>
      </c>
      <c r="B435" s="20">
        <f t="shared" si="8"/>
        <v>50.43</v>
      </c>
      <c r="C435" s="21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>
        <v>50.43</v>
      </c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3"/>
    </row>
    <row r="436" spans="1:95" x14ac:dyDescent="0.2">
      <c r="A436" s="5" t="s">
        <v>512</v>
      </c>
      <c r="B436" s="20">
        <f t="shared" si="8"/>
        <v>4056.24</v>
      </c>
      <c r="C436" s="21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>
        <v>4056.24</v>
      </c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3"/>
    </row>
    <row r="437" spans="1:95" x14ac:dyDescent="0.2">
      <c r="A437" s="5" t="s">
        <v>513</v>
      </c>
      <c r="B437" s="20">
        <f t="shared" si="8"/>
        <v>246</v>
      </c>
      <c r="C437" s="21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>
        <v>246</v>
      </c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3"/>
    </row>
    <row r="438" spans="1:95" x14ac:dyDescent="0.2">
      <c r="A438" s="5" t="s">
        <v>514</v>
      </c>
      <c r="B438" s="20">
        <f t="shared" si="8"/>
        <v>4914</v>
      </c>
      <c r="C438" s="21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>
        <v>4914</v>
      </c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3"/>
    </row>
    <row r="439" spans="1:95" x14ac:dyDescent="0.2">
      <c r="A439" s="5" t="s">
        <v>515</v>
      </c>
      <c r="B439" s="20">
        <f t="shared" si="8"/>
        <v>3788.4</v>
      </c>
      <c r="C439" s="21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>
        <v>3582</v>
      </c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>
        <v>206.4</v>
      </c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3"/>
    </row>
    <row r="440" spans="1:95" x14ac:dyDescent="0.2">
      <c r="A440" s="5" t="s">
        <v>516</v>
      </c>
      <c r="B440" s="20">
        <f t="shared" si="8"/>
        <v>339</v>
      </c>
      <c r="C440" s="21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>
        <v>339</v>
      </c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3"/>
    </row>
    <row r="441" spans="1:95" x14ac:dyDescent="0.2">
      <c r="A441" s="5" t="s">
        <v>517</v>
      </c>
      <c r="B441" s="20">
        <f t="shared" si="8"/>
        <v>423.36</v>
      </c>
      <c r="C441" s="21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>
        <v>423.36</v>
      </c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3"/>
    </row>
    <row r="442" spans="1:95" x14ac:dyDescent="0.2">
      <c r="A442" s="5" t="s">
        <v>518</v>
      </c>
      <c r="B442" s="20">
        <f t="shared" si="8"/>
        <v>1449</v>
      </c>
      <c r="C442" s="21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>
        <v>1449</v>
      </c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3"/>
    </row>
    <row r="443" spans="1:95" x14ac:dyDescent="0.2">
      <c r="A443" s="5" t="s">
        <v>519</v>
      </c>
      <c r="B443" s="20">
        <f t="shared" si="8"/>
        <v>23386.9</v>
      </c>
      <c r="C443" s="21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>
        <v>23386.9</v>
      </c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3"/>
    </row>
    <row r="444" spans="1:95" x14ac:dyDescent="0.2">
      <c r="A444" s="5" t="s">
        <v>520</v>
      </c>
      <c r="B444" s="20">
        <f t="shared" si="8"/>
        <v>997.49</v>
      </c>
      <c r="C444" s="21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>
        <v>997.49</v>
      </c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3"/>
    </row>
    <row r="445" spans="1:95" x14ac:dyDescent="0.2">
      <c r="A445" s="5" t="s">
        <v>521</v>
      </c>
      <c r="B445" s="20">
        <f t="shared" si="8"/>
        <v>64938.95</v>
      </c>
      <c r="C445" s="21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>
        <v>60390.35</v>
      </c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>
        <v>4548.6000000000004</v>
      </c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3"/>
    </row>
    <row r="446" spans="1:95" x14ac:dyDescent="0.2">
      <c r="A446" s="5" t="s">
        <v>522</v>
      </c>
      <c r="B446" s="20">
        <f t="shared" si="8"/>
        <v>1449</v>
      </c>
      <c r="C446" s="21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>
        <v>1449</v>
      </c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3"/>
    </row>
    <row r="447" spans="1:95" x14ac:dyDescent="0.2">
      <c r="A447" s="5" t="s">
        <v>523</v>
      </c>
      <c r="B447" s="20">
        <f t="shared" si="8"/>
        <v>38609.879999999997</v>
      </c>
      <c r="C447" s="21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>
        <v>1071</v>
      </c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>
        <v>37538.879999999997</v>
      </c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3"/>
    </row>
    <row r="448" spans="1:95" x14ac:dyDescent="0.2">
      <c r="A448" s="5" t="s">
        <v>524</v>
      </c>
      <c r="B448" s="20">
        <f t="shared" si="8"/>
        <v>1449</v>
      </c>
      <c r="C448" s="21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>
        <v>1449</v>
      </c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3"/>
    </row>
    <row r="449" spans="1:95" x14ac:dyDescent="0.2">
      <c r="A449" s="5" t="s">
        <v>525</v>
      </c>
      <c r="B449" s="20">
        <f t="shared" si="8"/>
        <v>1653.76</v>
      </c>
      <c r="C449" s="21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>
        <v>1653.76</v>
      </c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3"/>
    </row>
    <row r="450" spans="1:95" x14ac:dyDescent="0.2">
      <c r="A450" s="5" t="s">
        <v>526</v>
      </c>
      <c r="B450" s="20">
        <f t="shared" si="8"/>
        <v>1653.76</v>
      </c>
      <c r="C450" s="21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>
        <v>1653.76</v>
      </c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3"/>
    </row>
    <row r="451" spans="1:95" x14ac:dyDescent="0.2">
      <c r="A451" s="5" t="s">
        <v>527</v>
      </c>
      <c r="B451" s="20">
        <f t="shared" si="8"/>
        <v>173.2</v>
      </c>
      <c r="C451" s="21"/>
      <c r="D451" s="22">
        <v>75</v>
      </c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>
        <v>98.2</v>
      </c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3"/>
    </row>
    <row r="452" spans="1:95" x14ac:dyDescent="0.2">
      <c r="A452" s="5" t="s">
        <v>528</v>
      </c>
      <c r="B452" s="20">
        <f t="shared" si="8"/>
        <v>35289.360000000001</v>
      </c>
      <c r="C452" s="21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>
        <v>34950.36</v>
      </c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>
        <v>339</v>
      </c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3"/>
    </row>
    <row r="453" spans="1:95" x14ac:dyDescent="0.2">
      <c r="A453" s="5" t="s">
        <v>529</v>
      </c>
      <c r="B453" s="20">
        <f t="shared" si="8"/>
        <v>33704.32</v>
      </c>
      <c r="C453" s="21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>
        <v>33704.32</v>
      </c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3"/>
    </row>
    <row r="454" spans="1:95" x14ac:dyDescent="0.2">
      <c r="A454" s="5" t="s">
        <v>530</v>
      </c>
      <c r="B454" s="20">
        <f t="shared" ref="B454:B505" si="9">SUM(C454:CQ454)</f>
        <v>5040</v>
      </c>
      <c r="C454" s="21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>
        <v>5040</v>
      </c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3"/>
    </row>
    <row r="455" spans="1:95" x14ac:dyDescent="0.2">
      <c r="A455" s="5" t="s">
        <v>531</v>
      </c>
      <c r="B455" s="20">
        <f t="shared" si="9"/>
        <v>2646</v>
      </c>
      <c r="C455" s="21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>
        <v>2646</v>
      </c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3"/>
    </row>
    <row r="456" spans="1:95" x14ac:dyDescent="0.2">
      <c r="A456" s="5" t="s">
        <v>532</v>
      </c>
      <c r="B456" s="20">
        <f t="shared" si="9"/>
        <v>10945.08</v>
      </c>
      <c r="C456" s="21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>
        <v>9791.8799999999992</v>
      </c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>
        <v>1153.2</v>
      </c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3"/>
    </row>
    <row r="457" spans="1:95" x14ac:dyDescent="0.2">
      <c r="A457" s="5" t="s">
        <v>533</v>
      </c>
      <c r="B457" s="20">
        <f t="shared" si="9"/>
        <v>48109.52</v>
      </c>
      <c r="C457" s="21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>
        <v>47863.519999999997</v>
      </c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>
        <v>246</v>
      </c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3"/>
    </row>
    <row r="458" spans="1:95" x14ac:dyDescent="0.2">
      <c r="A458" s="5" t="s">
        <v>534</v>
      </c>
      <c r="B458" s="20">
        <f t="shared" si="9"/>
        <v>2122.25</v>
      </c>
      <c r="C458" s="21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>
        <v>2001.29</v>
      </c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>
        <v>120.96</v>
      </c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3"/>
    </row>
    <row r="459" spans="1:95" x14ac:dyDescent="0.2">
      <c r="A459" s="5" t="s">
        <v>535</v>
      </c>
      <c r="B459" s="20">
        <f t="shared" si="9"/>
        <v>40.1</v>
      </c>
      <c r="C459" s="21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>
        <v>40.1</v>
      </c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3"/>
    </row>
    <row r="460" spans="1:95" x14ac:dyDescent="0.2">
      <c r="A460" s="5" t="s">
        <v>536</v>
      </c>
      <c r="B460" s="20">
        <f t="shared" si="9"/>
        <v>1091.72</v>
      </c>
      <c r="C460" s="21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>
        <v>1091.72</v>
      </c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3"/>
    </row>
    <row r="461" spans="1:95" x14ac:dyDescent="0.2">
      <c r="A461" s="5" t="s">
        <v>537</v>
      </c>
      <c r="B461" s="20">
        <f t="shared" si="9"/>
        <v>8033.77</v>
      </c>
      <c r="C461" s="21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>
        <v>7719.27</v>
      </c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>
        <v>314.5</v>
      </c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3"/>
    </row>
    <row r="462" spans="1:95" x14ac:dyDescent="0.2">
      <c r="A462" s="5" t="s">
        <v>538</v>
      </c>
      <c r="B462" s="20">
        <f t="shared" si="9"/>
        <v>9237.84</v>
      </c>
      <c r="C462" s="21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>
        <v>8862.86</v>
      </c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>
        <v>374.98</v>
      </c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3"/>
    </row>
    <row r="463" spans="1:95" x14ac:dyDescent="0.2">
      <c r="A463" s="5" t="s">
        <v>539</v>
      </c>
      <c r="B463" s="20">
        <f t="shared" si="9"/>
        <v>15682.62</v>
      </c>
      <c r="C463" s="21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>
        <v>15373.79</v>
      </c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>
        <v>205.63</v>
      </c>
      <c r="BW463" s="22"/>
      <c r="BX463" s="22">
        <v>103.2</v>
      </c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3"/>
    </row>
    <row r="464" spans="1:95" x14ac:dyDescent="0.2">
      <c r="A464" s="5" t="s">
        <v>540</v>
      </c>
      <c r="B464" s="20">
        <f t="shared" si="9"/>
        <v>27871.51</v>
      </c>
      <c r="C464" s="21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>
        <v>25682.98</v>
      </c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>
        <v>2188.5300000000002</v>
      </c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3"/>
    </row>
    <row r="465" spans="1:95" x14ac:dyDescent="0.2">
      <c r="A465" s="5" t="s">
        <v>541</v>
      </c>
      <c r="B465" s="20">
        <f t="shared" si="9"/>
        <v>31395.42</v>
      </c>
      <c r="C465" s="21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>
        <v>30151.919999999998</v>
      </c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>
        <v>1243.5</v>
      </c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3"/>
    </row>
    <row r="466" spans="1:95" x14ac:dyDescent="0.2">
      <c r="A466" s="5" t="s">
        <v>542</v>
      </c>
      <c r="B466" s="20">
        <f t="shared" si="9"/>
        <v>1020</v>
      </c>
      <c r="C466" s="21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>
        <v>1020</v>
      </c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3"/>
    </row>
    <row r="467" spans="1:95" x14ac:dyDescent="0.2">
      <c r="A467" s="5" t="s">
        <v>543</v>
      </c>
      <c r="B467" s="20">
        <f t="shared" si="9"/>
        <v>52.39</v>
      </c>
      <c r="C467" s="21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>
        <v>52.39</v>
      </c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3"/>
    </row>
    <row r="468" spans="1:95" x14ac:dyDescent="0.2">
      <c r="A468" s="5" t="s">
        <v>544</v>
      </c>
      <c r="B468" s="20">
        <f t="shared" si="9"/>
        <v>45307.85</v>
      </c>
      <c r="C468" s="21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>
        <v>44251.06</v>
      </c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>
        <v>1056.79</v>
      </c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3"/>
    </row>
    <row r="469" spans="1:95" x14ac:dyDescent="0.2">
      <c r="A469" s="5" t="s">
        <v>545</v>
      </c>
      <c r="B469" s="20">
        <f t="shared" si="9"/>
        <v>1197</v>
      </c>
      <c r="C469" s="21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>
        <v>1197</v>
      </c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3"/>
    </row>
    <row r="470" spans="1:95" x14ac:dyDescent="0.2">
      <c r="A470" s="5" t="s">
        <v>546</v>
      </c>
      <c r="B470" s="20">
        <f t="shared" si="9"/>
        <v>678</v>
      </c>
      <c r="C470" s="21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>
        <v>678</v>
      </c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3"/>
    </row>
    <row r="471" spans="1:95" x14ac:dyDescent="0.2">
      <c r="A471" s="5" t="s">
        <v>547</v>
      </c>
      <c r="B471" s="20">
        <f t="shared" si="9"/>
        <v>8450.64</v>
      </c>
      <c r="C471" s="21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>
        <v>8450.64</v>
      </c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3"/>
    </row>
    <row r="472" spans="1:95" x14ac:dyDescent="0.2">
      <c r="A472" s="5" t="s">
        <v>548</v>
      </c>
      <c r="B472" s="20">
        <f t="shared" si="9"/>
        <v>1255.5</v>
      </c>
      <c r="C472" s="21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>
        <v>1255.5</v>
      </c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3"/>
    </row>
    <row r="473" spans="1:95" x14ac:dyDescent="0.2">
      <c r="A473" s="5" t="s">
        <v>549</v>
      </c>
      <c r="B473" s="20">
        <f t="shared" si="9"/>
        <v>57868.05</v>
      </c>
      <c r="C473" s="21">
        <v>36.909999999999997</v>
      </c>
      <c r="D473" s="22"/>
      <c r="E473" s="22"/>
      <c r="F473" s="22"/>
      <c r="G473" s="22"/>
      <c r="H473" s="22">
        <v>1812</v>
      </c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>
        <v>40412.379999999997</v>
      </c>
      <c r="U473" s="22"/>
      <c r="V473" s="22"/>
      <c r="W473" s="22"/>
      <c r="X473" s="22"/>
      <c r="Y473" s="22"/>
      <c r="Z473" s="22"/>
      <c r="AA473" s="22"/>
      <c r="AB473" s="22"/>
      <c r="AC473" s="22">
        <v>15606.76</v>
      </c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3"/>
    </row>
    <row r="474" spans="1:95" x14ac:dyDescent="0.2">
      <c r="A474" s="5" t="s">
        <v>550</v>
      </c>
      <c r="B474" s="20">
        <f t="shared" si="9"/>
        <v>1452.28</v>
      </c>
      <c r="C474" s="21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>
        <v>1452.28</v>
      </c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3"/>
    </row>
    <row r="475" spans="1:95" x14ac:dyDescent="0.2">
      <c r="A475" s="5" t="s">
        <v>551</v>
      </c>
      <c r="B475" s="20">
        <f t="shared" si="9"/>
        <v>16833.54</v>
      </c>
      <c r="C475" s="21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>
        <v>16833.54</v>
      </c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3"/>
    </row>
    <row r="476" spans="1:95" x14ac:dyDescent="0.2">
      <c r="A476" s="5" t="s">
        <v>552</v>
      </c>
      <c r="B476" s="20">
        <f t="shared" si="9"/>
        <v>2137.8000000000002</v>
      </c>
      <c r="C476" s="21"/>
      <c r="D476" s="22"/>
      <c r="E476" s="22"/>
      <c r="F476" s="22"/>
      <c r="G476" s="22"/>
      <c r="H476" s="22">
        <v>2137.8000000000002</v>
      </c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3"/>
    </row>
    <row r="477" spans="1:95" x14ac:dyDescent="0.2">
      <c r="A477" s="5" t="s">
        <v>553</v>
      </c>
      <c r="B477" s="20">
        <f t="shared" si="9"/>
        <v>3372.5</v>
      </c>
      <c r="C477" s="21"/>
      <c r="D477" s="22"/>
      <c r="E477" s="22"/>
      <c r="F477" s="22"/>
      <c r="G477" s="22"/>
      <c r="H477" s="22">
        <v>3372.5</v>
      </c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3"/>
    </row>
    <row r="478" spans="1:95" x14ac:dyDescent="0.2">
      <c r="A478" s="5" t="s">
        <v>554</v>
      </c>
      <c r="B478" s="20">
        <f t="shared" si="9"/>
        <v>14213.66</v>
      </c>
      <c r="C478" s="21">
        <v>14213.66</v>
      </c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3"/>
    </row>
    <row r="479" spans="1:95" x14ac:dyDescent="0.2">
      <c r="A479" s="5" t="s">
        <v>555</v>
      </c>
      <c r="B479" s="20">
        <f t="shared" si="9"/>
        <v>11189.36</v>
      </c>
      <c r="C479" s="21">
        <v>11189.36</v>
      </c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3"/>
    </row>
    <row r="480" spans="1:95" x14ac:dyDescent="0.2">
      <c r="A480" s="5" t="s">
        <v>556</v>
      </c>
      <c r="B480" s="20">
        <f t="shared" si="9"/>
        <v>15273.21</v>
      </c>
      <c r="C480" s="21">
        <v>15273.21</v>
      </c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3"/>
    </row>
    <row r="481" spans="1:95" x14ac:dyDescent="0.2">
      <c r="A481" s="5" t="s">
        <v>557</v>
      </c>
      <c r="B481" s="20">
        <f t="shared" si="9"/>
        <v>7536.3499999999995</v>
      </c>
      <c r="C481" s="21">
        <v>1287.77</v>
      </c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>
        <v>5568.79</v>
      </c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>
        <v>679.79</v>
      </c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3"/>
    </row>
    <row r="482" spans="1:95" x14ac:dyDescent="0.2">
      <c r="A482" s="5" t="s">
        <v>558</v>
      </c>
      <c r="B482" s="20">
        <f t="shared" si="9"/>
        <v>6123.91</v>
      </c>
      <c r="C482" s="21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>
        <v>1817.36</v>
      </c>
      <c r="AN482" s="22"/>
      <c r="AO482" s="22"/>
      <c r="AP482" s="22"/>
      <c r="AQ482" s="22"/>
      <c r="AR482" s="22"/>
      <c r="AS482" s="22"/>
      <c r="AT482" s="22">
        <v>400.55</v>
      </c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>
        <v>3906</v>
      </c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3"/>
    </row>
    <row r="483" spans="1:95" x14ac:dyDescent="0.2">
      <c r="A483" s="5" t="s">
        <v>559</v>
      </c>
      <c r="B483" s="20">
        <f t="shared" si="9"/>
        <v>3780</v>
      </c>
      <c r="C483" s="21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>
        <v>3780</v>
      </c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3"/>
    </row>
    <row r="484" spans="1:95" x14ac:dyDescent="0.2">
      <c r="A484" s="5" t="s">
        <v>560</v>
      </c>
      <c r="B484" s="20">
        <f t="shared" si="9"/>
        <v>793.9</v>
      </c>
      <c r="C484" s="21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>
        <v>793.9</v>
      </c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3"/>
    </row>
    <row r="485" spans="1:95" x14ac:dyDescent="0.2">
      <c r="A485" s="5" t="s">
        <v>561</v>
      </c>
      <c r="B485" s="20">
        <f t="shared" si="9"/>
        <v>339</v>
      </c>
      <c r="C485" s="21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>
        <v>339</v>
      </c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3"/>
    </row>
    <row r="486" spans="1:95" x14ac:dyDescent="0.2">
      <c r="A486" s="5" t="s">
        <v>562</v>
      </c>
      <c r="B486" s="20">
        <f t="shared" si="9"/>
        <v>50</v>
      </c>
      <c r="C486" s="21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>
        <v>50</v>
      </c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3"/>
    </row>
    <row r="487" spans="1:95" x14ac:dyDescent="0.2">
      <c r="A487" s="5" t="s">
        <v>563</v>
      </c>
      <c r="B487" s="20">
        <f t="shared" si="9"/>
        <v>5805</v>
      </c>
      <c r="C487" s="21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>
        <v>5805</v>
      </c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3"/>
    </row>
    <row r="488" spans="1:95" x14ac:dyDescent="0.2">
      <c r="A488" s="5" t="s">
        <v>564</v>
      </c>
      <c r="B488" s="20">
        <f t="shared" si="9"/>
        <v>5670</v>
      </c>
      <c r="C488" s="21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>
        <v>5670</v>
      </c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3"/>
    </row>
    <row r="489" spans="1:95" x14ac:dyDescent="0.2">
      <c r="A489" s="5" t="s">
        <v>565</v>
      </c>
      <c r="B489" s="20">
        <f t="shared" si="9"/>
        <v>6300</v>
      </c>
      <c r="C489" s="21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>
        <v>6300</v>
      </c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3"/>
    </row>
    <row r="490" spans="1:95" x14ac:dyDescent="0.2">
      <c r="A490" s="5" t="s">
        <v>566</v>
      </c>
      <c r="B490" s="20">
        <f t="shared" si="9"/>
        <v>14968.8</v>
      </c>
      <c r="C490" s="21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>
        <v>14968.8</v>
      </c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3"/>
    </row>
    <row r="491" spans="1:95" x14ac:dyDescent="0.2">
      <c r="A491" s="5" t="s">
        <v>567</v>
      </c>
      <c r="B491" s="20">
        <f t="shared" si="9"/>
        <v>9522.4599999999991</v>
      </c>
      <c r="C491" s="21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>
        <v>9522.4599999999991</v>
      </c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3"/>
    </row>
    <row r="492" spans="1:95" x14ac:dyDescent="0.2">
      <c r="A492" s="5" t="s">
        <v>568</v>
      </c>
      <c r="B492" s="20">
        <f t="shared" si="9"/>
        <v>3177.12</v>
      </c>
      <c r="C492" s="21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>
        <v>3177.12</v>
      </c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3"/>
    </row>
    <row r="493" spans="1:95" x14ac:dyDescent="0.2">
      <c r="A493" s="5" t="s">
        <v>569</v>
      </c>
      <c r="B493" s="20">
        <f t="shared" si="9"/>
        <v>7497</v>
      </c>
      <c r="C493" s="21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>
        <v>7497</v>
      </c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3"/>
    </row>
    <row r="494" spans="1:95" x14ac:dyDescent="0.2">
      <c r="A494" s="5" t="s">
        <v>570</v>
      </c>
      <c r="B494" s="20">
        <f t="shared" si="9"/>
        <v>10533.6</v>
      </c>
      <c r="C494" s="21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>
        <v>10533.6</v>
      </c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3"/>
    </row>
    <row r="495" spans="1:95" x14ac:dyDescent="0.2">
      <c r="A495" s="5" t="s">
        <v>571</v>
      </c>
      <c r="B495" s="20">
        <f t="shared" si="9"/>
        <v>3400.73</v>
      </c>
      <c r="C495" s="21">
        <v>306.3</v>
      </c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>
        <v>69.819999999999993</v>
      </c>
      <c r="AN495" s="22"/>
      <c r="AO495" s="22"/>
      <c r="AP495" s="22"/>
      <c r="AQ495" s="22"/>
      <c r="AR495" s="22"/>
      <c r="AS495" s="22"/>
      <c r="AT495" s="22">
        <v>3024.61</v>
      </c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3"/>
    </row>
    <row r="496" spans="1:95" x14ac:dyDescent="0.2">
      <c r="A496" s="5" t="s">
        <v>572</v>
      </c>
      <c r="B496" s="20">
        <f t="shared" si="9"/>
        <v>115263.17999999998</v>
      </c>
      <c r="C496" s="21">
        <v>28755.14</v>
      </c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>
        <v>21865.01</v>
      </c>
      <c r="O496" s="22"/>
      <c r="P496" s="22"/>
      <c r="Q496" s="22"/>
      <c r="R496" s="22"/>
      <c r="S496" s="22"/>
      <c r="T496" s="22">
        <v>56312.15</v>
      </c>
      <c r="U496" s="22"/>
      <c r="V496" s="22">
        <v>460</v>
      </c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>
        <v>810</v>
      </c>
      <c r="AI496" s="22"/>
      <c r="AJ496" s="22"/>
      <c r="AK496" s="22"/>
      <c r="AL496" s="22"/>
      <c r="AM496" s="22">
        <v>520</v>
      </c>
      <c r="AN496" s="22"/>
      <c r="AO496" s="22"/>
      <c r="AP496" s="22"/>
      <c r="AQ496" s="22"/>
      <c r="AR496" s="22"/>
      <c r="AS496" s="22"/>
      <c r="AT496" s="22">
        <v>3955.2</v>
      </c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>
        <v>1735.68</v>
      </c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>
        <v>850</v>
      </c>
      <c r="CI496" s="22"/>
      <c r="CJ496" s="22"/>
      <c r="CK496" s="22"/>
      <c r="CL496" s="22"/>
      <c r="CM496" s="22"/>
      <c r="CN496" s="22"/>
      <c r="CO496" s="22"/>
      <c r="CP496" s="22"/>
      <c r="CQ496" s="23"/>
    </row>
    <row r="497" spans="1:95" x14ac:dyDescent="0.2">
      <c r="A497" s="5" t="s">
        <v>573</v>
      </c>
      <c r="B497" s="20">
        <f t="shared" si="9"/>
        <v>500</v>
      </c>
      <c r="C497" s="21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>
        <v>500</v>
      </c>
      <c r="CO497" s="22"/>
      <c r="CP497" s="22"/>
      <c r="CQ497" s="23"/>
    </row>
    <row r="498" spans="1:95" x14ac:dyDescent="0.2">
      <c r="A498" s="5" t="s">
        <v>574</v>
      </c>
      <c r="B498" s="20">
        <f t="shared" si="9"/>
        <v>2827.56</v>
      </c>
      <c r="C498" s="21">
        <v>2827.56</v>
      </c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3"/>
    </row>
    <row r="499" spans="1:95" x14ac:dyDescent="0.2">
      <c r="A499" s="5" t="s">
        <v>575</v>
      </c>
      <c r="B499" s="20">
        <f t="shared" si="9"/>
        <v>1038.28</v>
      </c>
      <c r="C499" s="21">
        <v>940.08</v>
      </c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>
        <v>98.2</v>
      </c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3"/>
    </row>
    <row r="500" spans="1:95" x14ac:dyDescent="0.2">
      <c r="A500" s="5" t="s">
        <v>576</v>
      </c>
      <c r="B500" s="20">
        <f t="shared" si="9"/>
        <v>107.35</v>
      </c>
      <c r="C500" s="21">
        <v>95.35</v>
      </c>
      <c r="D500" s="22"/>
      <c r="E500" s="22"/>
      <c r="F500" s="22"/>
      <c r="G500" s="22"/>
      <c r="H500" s="22">
        <v>12</v>
      </c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3"/>
    </row>
    <row r="501" spans="1:95" x14ac:dyDescent="0.2">
      <c r="A501" s="5" t="s">
        <v>577</v>
      </c>
      <c r="B501" s="20">
        <f t="shared" si="9"/>
        <v>24</v>
      </c>
      <c r="C501" s="21"/>
      <c r="D501" s="22"/>
      <c r="E501" s="22"/>
      <c r="F501" s="22"/>
      <c r="G501" s="22"/>
      <c r="H501" s="22">
        <v>24</v>
      </c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3"/>
    </row>
    <row r="502" spans="1:95" x14ac:dyDescent="0.2">
      <c r="A502" s="5" t="s">
        <v>578</v>
      </c>
      <c r="B502" s="20">
        <f t="shared" si="9"/>
        <v>354.06</v>
      </c>
      <c r="C502" s="21">
        <v>354.06</v>
      </c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3"/>
    </row>
    <row r="503" spans="1:95" x14ac:dyDescent="0.2">
      <c r="A503" s="5" t="s">
        <v>579</v>
      </c>
      <c r="B503" s="20">
        <f t="shared" si="9"/>
        <v>56370.239999999998</v>
      </c>
      <c r="C503" s="21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>
        <v>56370.239999999998</v>
      </c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3"/>
    </row>
    <row r="504" spans="1:95" x14ac:dyDescent="0.2">
      <c r="A504" s="5" t="s">
        <v>580</v>
      </c>
      <c r="B504" s="20">
        <f t="shared" si="9"/>
        <v>86413.64</v>
      </c>
      <c r="C504" s="21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>
        <v>2280</v>
      </c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>
        <v>78581.240000000005</v>
      </c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>
        <v>5552.4</v>
      </c>
      <c r="CI504" s="22"/>
      <c r="CJ504" s="22"/>
      <c r="CK504" s="22"/>
      <c r="CL504" s="22"/>
      <c r="CM504" s="22"/>
      <c r="CN504" s="22"/>
      <c r="CO504" s="22"/>
      <c r="CP504" s="22"/>
      <c r="CQ504" s="23"/>
    </row>
    <row r="505" spans="1:95" ht="17" thickBot="1" x14ac:dyDescent="0.25">
      <c r="A505" s="6" t="s">
        <v>581</v>
      </c>
      <c r="B505" s="24">
        <f t="shared" si="9"/>
        <v>55263.619999999995</v>
      </c>
      <c r="C505" s="25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>
        <v>3186.09</v>
      </c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>
        <v>34669.199999999997</v>
      </c>
      <c r="AI505" s="26"/>
      <c r="AJ505" s="26"/>
      <c r="AK505" s="26"/>
      <c r="AL505" s="26"/>
      <c r="AM505" s="26">
        <v>9327.65</v>
      </c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>
        <v>1637.88</v>
      </c>
      <c r="CA505" s="26"/>
      <c r="CB505" s="26"/>
      <c r="CC505" s="26"/>
      <c r="CD505" s="26"/>
      <c r="CE505" s="26"/>
      <c r="CF505" s="26"/>
      <c r="CG505" s="26"/>
      <c r="CH505" s="26">
        <v>6442.8</v>
      </c>
      <c r="CI505" s="26"/>
      <c r="CJ505" s="26"/>
      <c r="CK505" s="26"/>
      <c r="CL505" s="26"/>
      <c r="CM505" s="26"/>
      <c r="CN505" s="26"/>
      <c r="CO505" s="26"/>
      <c r="CP505" s="26"/>
      <c r="CQ505" s="27"/>
    </row>
  </sheetData>
  <sheetProtection algorithmName="SHA-512" hashValue="E1ekuR42/yKDXSQPU2sMetRahPLkLnbcibajPfp+c4Mv53PpvbeZw0OyXlv2cDY2fMN590ihaOe3500gmGGr5g==" saltValue="F9SiXQ4FG+hYSF2o5Y3G2g==" spinCount="100000" sheet="1" objects="1" scenarios="1"/>
  <mergeCells count="1">
    <mergeCell ref="A1:A2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Rechnungshof</dc:creator>
  <cp:keywords/>
  <dc:description/>
  <cp:lastModifiedBy>van Dordrecht</cp:lastModifiedBy>
  <dcterms:created xsi:type="dcterms:W3CDTF">2018-09-13T07:49:24Z</dcterms:created>
  <dcterms:modified xsi:type="dcterms:W3CDTF">2018-11-05T09:13:14Z</dcterms:modified>
  <cp:category/>
</cp:coreProperties>
</file>