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127"/>
  <workbookPr showInkAnnotation="0" autoCompressPictures="0"/>
  <workbookProtection workbookPassword="F1B1" lockStructure="1"/>
  <bookViews>
    <workbookView xWindow="20" yWindow="0" windowWidth="38380" windowHeight="21980" tabRatio="500"/>
  </bookViews>
  <sheets>
    <sheet name="2014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3" i="1"/>
  <c r="B6" i="1"/>
  <c r="B5" i="1"/>
</calcChain>
</file>

<file path=xl/sharedStrings.xml><?xml version="1.0" encoding="utf-8"?>
<sst xmlns="http://schemas.openxmlformats.org/spreadsheetml/2006/main" count="578" uniqueCount="578">
  <si>
    <t>(SPÖ) A.B.H. Beteiligungsgesellschaft m.b.H.</t>
  </si>
  <si>
    <t>(SPÖ) A.W.H. Beteiligungsgesellschaft m.b.H.</t>
  </si>
  <si>
    <t>(ÖVP) Agrar Media Verlagsgesellschaft mbH</t>
  </si>
  <si>
    <t>(SPÖ) Allgemeine Finanzierungs-, Geschäftsführungs- und Beteiligungsgesellschaft m.b.H.</t>
  </si>
  <si>
    <t>(ÖVP) Alpha Medien-Service-Gesellschaft m.b.H.</t>
  </si>
  <si>
    <t>(ÖVP) ALWA und DEIL Druckerei GmbH</t>
  </si>
  <si>
    <t>(SPÖ) amano media GmbH</t>
  </si>
  <si>
    <t>(ÖVP) Amedia GmbH</t>
  </si>
  <si>
    <t>(SPÖ) Aphrodite Bauträger Aktiengesellschaft</t>
  </si>
  <si>
    <t>(ÖVP) ÄrzteVerlag GmbH</t>
  </si>
  <si>
    <t>(ÖVP) AT 8 Vermögensverwaltungs-GmbH</t>
  </si>
  <si>
    <t>(ÖVP) AV + Astoria Druckzentrum GmbH</t>
  </si>
  <si>
    <t>(ÖVP) AV Logistic Center GmbH</t>
  </si>
  <si>
    <t>(ÖVP) AV-Holding Beteiligungs GmbH</t>
  </si>
  <si>
    <t>(ÖVP) av-news GmbH</t>
  </si>
  <si>
    <t>(ÖVP) AV-Verlag Bankenbedarfsartikel GmbH Nfg. KG</t>
  </si>
  <si>
    <t>(ÖVP) Bauernzeitung GmbH</t>
  </si>
  <si>
    <t>(ÖVP) BWLR Bäuerliches Wirtschaften im ländlichen Raum EWIV</t>
  </si>
  <si>
    <t>(ÖVP) Cadmos Publishing Limited</t>
  </si>
  <si>
    <t>(ÖVP) Cadmos Verlag GmbH</t>
  </si>
  <si>
    <t>(ÖVP) CITY MEDIA Zeitschriften GesmbH</t>
  </si>
  <si>
    <t>(ÖVP) Das Agenturhaus Werbe und Marketing GmbH</t>
  </si>
  <si>
    <t>(SPÖ) edition rot Buch &amp; Zeitschriften Handels &amp; Verlags GmbH</t>
  </si>
  <si>
    <t>(SPÖ) Fair Wohnen - Wohnmanagement GmbH</t>
  </si>
  <si>
    <t>(SPÖ) Freizeit GmbH der OÖ Kinderfreunde</t>
  </si>
  <si>
    <t>(ÖVP) GD Holding GmbH</t>
  </si>
  <si>
    <t>(SPÖ) Gemeinnützige Bildungs-GmbH der Kinderfreunde Wien</t>
  </si>
  <si>
    <t>(SPÖ) Goldmann Druck GmbH</t>
  </si>
  <si>
    <t>(SPÖ) Grenzlandcamp Kinder- &amp; Familienfreizeitzentrum Klaffer Gemeinnützige Ges.m.b.H.</t>
  </si>
  <si>
    <t>(SPÖ) Gutenberg Druck GmbH</t>
  </si>
  <si>
    <t>(SPÖ) GUTENBERG-WERBERING Gesellschaft m.b.H.</t>
  </si>
  <si>
    <t>(ÖVP) Haberkorn Kalender GmbH</t>
  </si>
  <si>
    <t>(ÖVP) Hantsch &amp; Jesch PrePress Services OG</t>
  </si>
  <si>
    <t>(SPÖ) Hausservice Objektbewirtschaftungs GmbH</t>
  </si>
  <si>
    <t>(ÖVP) HAV Holding GmbH</t>
  </si>
  <si>
    <t>(SPÖ) IM Informations-und MediengesmbH</t>
  </si>
  <si>
    <t>(SPÖ) IMAGE Ident Marketing GmbH</t>
  </si>
  <si>
    <t>(SPÖ) Immodat GmbH</t>
  </si>
  <si>
    <t>(SPÖ) IMOVE Immobilienverwertung und -verwaltungs GmbH</t>
  </si>
  <si>
    <t>(ÖVP) K 6 - Gastronomie &amp; Event GmbH</t>
  </si>
  <si>
    <t>(ÖVP) KALENDERMACHER GmbH &amp; Co KG</t>
  </si>
  <si>
    <t>(SPÖ) Kärntner Druck- und VerlagsgesmbH</t>
  </si>
  <si>
    <t>(SPÖ) Kinder- und Jugenderlebnishotel Drobollach-Faakersee GmbH</t>
  </si>
  <si>
    <t>(SPÖ) Kinderfreunde Steiermark Organisations GmbH</t>
  </si>
  <si>
    <t>(ÖVP) KLB Beteiligungs Gesellschaft mbH</t>
  </si>
  <si>
    <t>(SPÖ) KOKO Kontakt- und Kommunikationszentrum für Kinder Gemeinnützige GmbH</t>
  </si>
  <si>
    <t>(SPÖ) Let's Print Holding AG</t>
  </si>
  <si>
    <t>(SPÖ) Leykam - Alpina trgovina d.o.o.</t>
  </si>
  <si>
    <t>(SPÖ) Leykam Alpina Verlags- und Vertriebsges.m.b.H.</t>
  </si>
  <si>
    <t>(SPÖ) Leykam Druck GmbH</t>
  </si>
  <si>
    <t>(SPÖ) Leykam Druck GmbH &amp; Co KG</t>
  </si>
  <si>
    <t>(SPÖ) Leykam Let's Print Immobilien und Service GmbH</t>
  </si>
  <si>
    <t>(SPÖ) Leykam Medien AG</t>
  </si>
  <si>
    <t>(SPÖ) Leykam tiskarna d.o.o.</t>
  </si>
  <si>
    <t>(ÖVP) Life Radio GmbH</t>
  </si>
  <si>
    <t>(ÖVP) Life Radio GmbH &amp; Co.KG.</t>
  </si>
  <si>
    <t>(SPÖ) Livingroom Digital Solutions GmbH</t>
  </si>
  <si>
    <t>(SPÖ) LIVINGROOM digital solutions GmbH &amp; Co KG</t>
  </si>
  <si>
    <t>(ÖVP) Media Data IKT GmbH</t>
  </si>
  <si>
    <t>(SPÖ) Media Süd-Ost Beratungs- und Beteiligungsgesellschaft m.b.H. Nfg. &amp; Co KG</t>
  </si>
  <si>
    <t>(SPÖ) Media-Beteiligungsgesellschaft mbH</t>
  </si>
  <si>
    <t>(ÖVP) Merianstraße Liegenschaftsverwaltung GmbH</t>
  </si>
  <si>
    <t>(ÖVP) Metropol Medien-Service GmbH</t>
  </si>
  <si>
    <t>(SPÖ) MORAVIAPRESS Distribuce s.r.o.</t>
  </si>
  <si>
    <t>(ÖVP) NEUES LAND Medien GesmbH</t>
  </si>
  <si>
    <t>(SPÖ) Neuland gemeinnützige Wohnbau-Gesellschaft m.b.H.</t>
  </si>
  <si>
    <t>(ÖVP) NÖ Gemeindefinanzierungs-Beratungsgesellschaft GmbH</t>
  </si>
  <si>
    <t>(SPÖ) NOVA Network MediengmbH</t>
  </si>
  <si>
    <t>(ÖVP) Oberösterreichische Media Data Vertriebs- und Verlags GmbH</t>
  </si>
  <si>
    <t>(ÖVP) Optimal Präsent GmbH</t>
  </si>
  <si>
    <t>(ÖVP) Österreichischer Agrarverlag Druck und Verlags Gesellschaft m.b.H. Nfg. KG</t>
  </si>
  <si>
    <t>(ÖVP) ÖWB Marketing und Betriebs GmbH</t>
  </si>
  <si>
    <t>(ÖVP) Pinkhouse Design GmbH</t>
  </si>
  <si>
    <t>(SPÖ) PROGRESS Beteiligungsges.m.b.H.</t>
  </si>
  <si>
    <t>(SPÖ) PROJEKTBAU Immobilienprojekt und Bauträger G.m.b.H.</t>
  </si>
  <si>
    <t>(SPÖ) Projektbau Planung Projektmanagement Bauleitung GmbH</t>
  </si>
  <si>
    <t>(ÖVP) Raiffeisendruckerei Gesellschaft m.b.H.</t>
  </si>
  <si>
    <t>(SPÖ) Rolling Board Oberösterreich Werbe GmbH</t>
  </si>
  <si>
    <t>(SPÖ) SB Liegenschaftsverwertungs GmbH</t>
  </si>
  <si>
    <t>(SPÖ) Sozialbau gemeinnützige Wohnungsaktiengesellschaft</t>
  </si>
  <si>
    <t>(SPÖ) Spectro gemeinnützige Gesellschaft für wissenschaftliche Forschung GmbH</t>
  </si>
  <si>
    <t>(ÖVP) Tiroler Pressegesellschaft m.b.H.</t>
  </si>
  <si>
    <t>(SPÖ) TROTZDEM Verlagsgesellschaft m.b.H.</t>
  </si>
  <si>
    <t>(SPÖ) Tusch-Druck GmbH</t>
  </si>
  <si>
    <t>(SPÖ) Urbanbau Gemeinnützige Bau-, Wohnungs- und Stadterneuerungsgesellschaft m.b.H.</t>
  </si>
  <si>
    <t>(Die Grünen) Verein Grünzeux - Verein zur Förderung der Grünen Alltagskultur</t>
  </si>
  <si>
    <t>(ÖVP) VERLAG GESUNDHEIT GESELLSCHAFT M.B.H.</t>
  </si>
  <si>
    <t>(SPÖ) Verlag Jungbrunnen GmbH</t>
  </si>
  <si>
    <t>(SPÖ) W 2 Beteiligungsverwaltung GmbH</t>
  </si>
  <si>
    <t>(ÖVP) Wachau TV GmbH</t>
  </si>
  <si>
    <t>(SPÖ) WIP Reklama spol. s.r.o.</t>
  </si>
  <si>
    <t>(SPÖ) WOFIN Wohnungsfinanzierung GmbH</t>
  </si>
  <si>
    <t>"Verein Haus der Natur - Museum für Natur und Technik"</t>
  </si>
  <si>
    <t>Abfallwirtschaftsverband Leibnitz</t>
  </si>
  <si>
    <t>Achenseeschiffahrt-GesmbH</t>
  </si>
  <si>
    <t>Agrarmarketing Tirol (Verein)</t>
  </si>
  <si>
    <t>Agrarmarkt Austria Marketing GesmbH</t>
  </si>
  <si>
    <t>Aktiengesellschaft der Wiener Lokalbahnen</t>
  </si>
  <si>
    <t>Allgemeine Unfallversicherungsanstalt</t>
  </si>
  <si>
    <t>Alumniverband der Universität Wien</t>
  </si>
  <si>
    <t>Ankünder GmbH</t>
  </si>
  <si>
    <t>Arbeitsmarktservice</t>
  </si>
  <si>
    <t>Archäologische Kulturpark Niederösterreich Betriebsgesellschaft m.b.H.</t>
  </si>
  <si>
    <t>Arnold Schönberg Center Privatstiftung</t>
  </si>
  <si>
    <t>Ars Electronica Linz GmbH</t>
  </si>
  <si>
    <t>Ärztekammer für Oberösterreich</t>
  </si>
  <si>
    <t>Ärztekammer für Wien</t>
  </si>
  <si>
    <t>ASFINAG Alpenstraßen GmbH</t>
  </si>
  <si>
    <t>ASFINAG Maut Service GmbH</t>
  </si>
  <si>
    <t>ASFINAG Service GmbH</t>
  </si>
  <si>
    <t>Austria Wirtschaftsservice Gesellschaft mit beschränkter Haftung</t>
  </si>
  <si>
    <t>Austrian Business Agency Österreichische Industrieansiedlungs- und WirtschaftswerbungsgmbH</t>
  </si>
  <si>
    <t>Austrian Power Grid AG</t>
  </si>
  <si>
    <t>Autobahnen- und SchnellstraßenFinanzierungs-Aktiengesellschaft</t>
  </si>
  <si>
    <t>B&amp;F Wien - Bestattung und Friedhöfe GmbH</t>
  </si>
  <si>
    <t>Bezirksbauernkammer Amstetten</t>
  </si>
  <si>
    <t>Bezirksbauernkammer Bruck a. d. Leitha - Schwechat</t>
  </si>
  <si>
    <t>Bezirksbauernkammer Gänserndorf</t>
  </si>
  <si>
    <t>Bezirksbauernkammer Gmünd</t>
  </si>
  <si>
    <t>Bezirksbauernkammer Hollabrunn</t>
  </si>
  <si>
    <t>Bezirksbauernkammer Horn</t>
  </si>
  <si>
    <t>Bezirksbauernkammer Korneuburg</t>
  </si>
  <si>
    <t>Bezirksbauernkammer Krems</t>
  </si>
  <si>
    <t>Bezirksbauernkammer Lilienfeld</t>
  </si>
  <si>
    <t>Bezirksbauernkammer Melk</t>
  </si>
  <si>
    <t>Bezirksbauernkammer Neunkirchen</t>
  </si>
  <si>
    <t>Bezirksbauernkammer Scheibbs</t>
  </si>
  <si>
    <t>Bezirksbauernkammer St. Pölten</t>
  </si>
  <si>
    <t>Bezirksbauernkammer Waidhofen a. d. Ybbs</t>
  </si>
  <si>
    <t>Bezirksbauernkammer Wiener Neustadt</t>
  </si>
  <si>
    <t>Bezirksbauernkammer Zwettl</t>
  </si>
  <si>
    <t>Bioenergie Kufstein GmbH</t>
  </si>
  <si>
    <t>Biosphärenpark Wienerwald Management Gesellschaft m.b.H.</t>
  </si>
  <si>
    <t>Bregenzer Festspiele GmbH</t>
  </si>
  <si>
    <t>Bundesforschungs- und Ausbildungszentrum für Wald, Naturgefahren und Landschaft</t>
  </si>
  <si>
    <t>Bundesimmobiliengesellschaft m.b.H.</t>
  </si>
  <si>
    <t>Bundeskanzleramt</t>
  </si>
  <si>
    <t>Bundesministerium für Arbeit, Soziales und Konsumentenschutz</t>
  </si>
  <si>
    <t>Bundesministerium für Bildung und Frauen</t>
  </si>
  <si>
    <t>Bundesministerium für Europa, Integration und Äußeres</t>
  </si>
  <si>
    <t>Bundesministerium für Familien und Jugend</t>
  </si>
  <si>
    <t>Bundesministerium für Finanzen</t>
  </si>
  <si>
    <t>Bundesministerium für Gesundheit</t>
  </si>
  <si>
    <t>Bundesministerium für Inneres</t>
  </si>
  <si>
    <t>Bundesministerium für Justiz</t>
  </si>
  <si>
    <t>Bundesministerium für Land- und Forstwirtschaft, Umwelt und Wasserwirtschaft</t>
  </si>
  <si>
    <t>Bundesministerium für Landesverteidigung und Sport</t>
  </si>
  <si>
    <t>Bundesministerium für Verkehr, Innovation und Technologie</t>
  </si>
  <si>
    <t>Bundesministerium für Wissenschaft, Forschung und Wirtschaft</t>
  </si>
  <si>
    <t>Bundesrechenzentrum Gesellschaft mit beschränkter Haftung</t>
  </si>
  <si>
    <t>Bundesstelle für Sektenfragen</t>
  </si>
  <si>
    <t>Burgtheater GmbH</t>
  </si>
  <si>
    <t>Business Upper Austria - OÖ Wirtschaftsagentur GmbH</t>
  </si>
  <si>
    <t>Citycom Telekommunikation GmbH</t>
  </si>
  <si>
    <t>Congress und Messe Innsbruck GmbH</t>
  </si>
  <si>
    <t>Dachstein Tourismus AG</t>
  </si>
  <si>
    <t>Design Center Linz Betriebsgesellschaft m.b.H.</t>
  </si>
  <si>
    <t>Diplomatische Akademie Wien</t>
  </si>
  <si>
    <t>Druckerei Lischkar &amp; Co. Gesellschaft m.b.H.</t>
  </si>
  <si>
    <t>EBG MedAustron GmbH</t>
  </si>
  <si>
    <t>ecoplus.Niederösterreichs Wirtschaftsagentur GmbH</t>
  </si>
  <si>
    <t>Energie AG Oberösterreich</t>
  </si>
  <si>
    <t>Energie AG Oberösterreich Business Services GmbH</t>
  </si>
  <si>
    <t>Energie AG Oberösterreich Customer Services GmbH</t>
  </si>
  <si>
    <t>Energie AG Oberösterreich Kraftwerke GmbH</t>
  </si>
  <si>
    <t>Energie AG Oberösterreich Power Solutions GmbH</t>
  </si>
  <si>
    <t>Energie AG Oberösterreich Telekom GmbH</t>
  </si>
  <si>
    <t>Energie AG Oberösterreich Trading GmbH</t>
  </si>
  <si>
    <t>Energie AG Oberösterreich Vertrieb GmbH &amp; Co KG</t>
  </si>
  <si>
    <t>Energie AG Oberösterreich Wärme GmbH</t>
  </si>
  <si>
    <t>Energie Burgenland Vertrieb GmbH &amp; Co KG</t>
  </si>
  <si>
    <t>Energie Graz GmbH &amp; Co KG</t>
  </si>
  <si>
    <t>Energie Steiermark Kunden GmbH</t>
  </si>
  <si>
    <t>ENERGIECOMFORT Energie- und Gebäudemanagement GmbH</t>
  </si>
  <si>
    <t>Energienetze Steiermark GmbH</t>
  </si>
  <si>
    <t>Energiesparverband Oberösterreich</t>
  </si>
  <si>
    <t>Ennshafen OÖ GmbH</t>
  </si>
  <si>
    <t>Ennskraftwerke Aktiengesellschaft</t>
  </si>
  <si>
    <t>EU-Förderagentur GmbH</t>
  </si>
  <si>
    <t>European Contract Logistics - Austria GmbH</t>
  </si>
  <si>
    <t>EurothermenResort Bad Schallerbach GmbH</t>
  </si>
  <si>
    <t>EVN Abfallverwertung Niederösterreich GmbH</t>
  </si>
  <si>
    <t>EVN AG</t>
  </si>
  <si>
    <t>EVN Energievertrieb GmbH &amp; Co KG</t>
  </si>
  <si>
    <t>EVN Wärme GmbH</t>
  </si>
  <si>
    <t>evn wasser Gesellschaft m.b.H.</t>
  </si>
  <si>
    <t>eww ag</t>
  </si>
  <si>
    <t>Fachhochschule Kärnten gemeinnützige Privatstiftung</t>
  </si>
  <si>
    <t>FACULTAS DOM Buchhandels GmbH</t>
  </si>
  <si>
    <t>FACULTAS Verlags- und Buchhandels AG</t>
  </si>
  <si>
    <t>feibra GmbH</t>
  </si>
  <si>
    <t>Felbertauernstraße-Aktiengesellschaft</t>
  </si>
  <si>
    <t>Fernwärme Steyr GmbH</t>
  </si>
  <si>
    <t>FH Gesundheitsberufe OÖ GmbH</t>
  </si>
  <si>
    <t>Flughafen Wien Aktiengesellschaft</t>
  </si>
  <si>
    <t>Fonds Soziales Wien</t>
  </si>
  <si>
    <t>FSW - Wiener Pflege- und Betreuungsdienste GmbH</t>
  </si>
  <si>
    <t>GELUP GmbH</t>
  </si>
  <si>
    <t>Gemeinde Wals-Siezenheim</t>
  </si>
  <si>
    <t>Gemeindeverband für Abfallbeseitigung in der Region Tulln</t>
  </si>
  <si>
    <t>Gemeindeverband für Abgabeneinhebung und Umweltschutz im Bezirk Mödling</t>
  </si>
  <si>
    <t>Gemeinnützige Salzburger Landeskliniken Betriebsgesellschaft mbH</t>
  </si>
  <si>
    <t>Gemeinnützige Salzburger Wohnbaugesellschaft m.b.H.</t>
  </si>
  <si>
    <t>Geologische Bundesanstalt</t>
  </si>
  <si>
    <t>GESIBA Gemeinnützige Siedlungs- und Bauaktiengesellschaft</t>
  </si>
  <si>
    <t>Gesundheit Österreich GmbH</t>
  </si>
  <si>
    <t>Grafenegg Kulturbetriebsgesellschaft m.b.H.</t>
  </si>
  <si>
    <t>GWG - Gemeinnützige Wohnungsgesellschaft der Stadt Linz GmbH</t>
  </si>
  <si>
    <t>Halle E+G BetriebsgmbH</t>
  </si>
  <si>
    <t>Hauptverband der österreichischen Sozialversicherungsträger</t>
  </si>
  <si>
    <t>HAUSCOMFORT GmbH</t>
  </si>
  <si>
    <t>Holding Graz - Kommunale Dienstleistungen GmbH</t>
  </si>
  <si>
    <t>HYPO NOE First Facility GmbH</t>
  </si>
  <si>
    <t>HYPO NOE Gruppe Bank AG</t>
  </si>
  <si>
    <t>HYPO NOE Landesbank AG</t>
  </si>
  <si>
    <t>HYPO NOE Leasing GmbH</t>
  </si>
  <si>
    <t>HYPO NOE Real Consult GmbH</t>
  </si>
  <si>
    <t>HYPO TIROL BANK AG</t>
  </si>
  <si>
    <t>Innovationszentrum Universität Wien GmbH</t>
  </si>
  <si>
    <t>Kammer der Architekten und Ingenieurkonsulenten für Oberösterreich und Salzburg</t>
  </si>
  <si>
    <t xml:space="preserve">Kammer für Arbeiter und Angestellte für das Burgenland </t>
  </si>
  <si>
    <t>Kammer für Arbeiter und Angestellte für Oberösterreich</t>
  </si>
  <si>
    <t>Kammer für Arbeiter und Angestellte für Steiermark</t>
  </si>
  <si>
    <t>Kammer für Arbeiter und Angestellte für Tirol</t>
  </si>
  <si>
    <t>Kammer für Arbeiter und Angestellte für Wien</t>
  </si>
  <si>
    <t>Kärntner Nationalparkfonds Hohe Tauern</t>
  </si>
  <si>
    <t xml:space="preserve">Kärntner Wirtschaftsförderungs Fonds </t>
  </si>
  <si>
    <t>KELAG Wärme GmbH</t>
  </si>
  <si>
    <t>KELAG-Kärntner Elektrizitäts-Aktiengesellschaft</t>
  </si>
  <si>
    <t>Klagenfurter Messe Betriebsgesellschaft m.b.H.</t>
  </si>
  <si>
    <t>Klinikum Wels-Grieskirchen GmbH</t>
  </si>
  <si>
    <t>KNG-Kärnten Netz GmbH</t>
  </si>
  <si>
    <t>Kompetenzzentrum Holz GmbH</t>
  </si>
  <si>
    <t>KUNSTMEILE KREMS Betriebsgesellschaft m.b.H.</t>
  </si>
  <si>
    <t>Kuratorium Wiener Pensionisten-Wohnhäuser</t>
  </si>
  <si>
    <t>Kurbad Tatzmannsdorf Aktiengesellschaft</t>
  </si>
  <si>
    <t>Land Burgenland</t>
  </si>
  <si>
    <t>Land Kärnten</t>
  </si>
  <si>
    <t>Land Niederösterreich</t>
  </si>
  <si>
    <t>Land Oberösterreich</t>
  </si>
  <si>
    <t>Land Salzburg</t>
  </si>
  <si>
    <t>Land Tirol</t>
  </si>
  <si>
    <t>Land Vorarlberg</t>
  </si>
  <si>
    <t>Landarbeiterkammer für Niederösterreich</t>
  </si>
  <si>
    <t>Landarbeiterkammer für Oberösterreich</t>
  </si>
  <si>
    <t>Landesimmobilien-Gesellschaft mbH</t>
  </si>
  <si>
    <t>Landestheater Niederösterreich Betriebs GmbH</t>
  </si>
  <si>
    <t>ländleticket marketing gmbh</t>
  </si>
  <si>
    <t>Landwirtschaftliche Bundesversuchswirtschaften Gesellschaft mit beschränkter Haftung</t>
  </si>
  <si>
    <t>Landwirtschaftskammer Niederösterreich</t>
  </si>
  <si>
    <t>Landwirtschaftskammer Oberösterreich</t>
  </si>
  <si>
    <t>Landwirtschaftskammer Salzburg</t>
  </si>
  <si>
    <t>Landwirtschaftskammer Steiermark</t>
  </si>
  <si>
    <t>Landwirtschaftskammer Wien</t>
  </si>
  <si>
    <t>LBG Computerdienst Gesellschaft m.b.H.</t>
  </si>
  <si>
    <t>LBG Österreich GmbH Wirtschaftsprüfung &amp; Steuerberatung</t>
  </si>
  <si>
    <t>LBG Wien Steuerberatung GmbH</t>
  </si>
  <si>
    <t>LBG Wirtschaftsprüfung &amp; Steuerberatung GmbH</t>
  </si>
  <si>
    <t>LINZ AG für Energie, Telekommunikation, Verkehr und Kommunale Dienste</t>
  </si>
  <si>
    <t>LINZ GAS Netz GmbH</t>
  </si>
  <si>
    <t>Linz Gas Vertrieb GmbH &amp; Co KG</t>
  </si>
  <si>
    <t>LINZ GAS/WÄRME GmbH für Erdgas- und Wärmeversorgung</t>
  </si>
  <si>
    <t>LINZ LINIEN GmbH für öffentlichen Personennahverkehr</t>
  </si>
  <si>
    <t>LINZ SERVICE GmbH für Infrastruktur und Kommunale Dienste</t>
  </si>
  <si>
    <t>LINZ STROM GmbH für Energieerzeugung, -handel, -dienstleistungen und Telekommunikation</t>
  </si>
  <si>
    <t>LINZ STROM Netz GmbH</t>
  </si>
  <si>
    <t>LINZ STROM Vertrieb GmbH &amp; Co KG</t>
  </si>
  <si>
    <t>LIWEST Kabelmedien GmbH</t>
  </si>
  <si>
    <t>Management Book Service BuchvertriebsGmbH</t>
  </si>
  <si>
    <t>MANAGEMENTSERVICE LINZ GmbH</t>
  </si>
  <si>
    <t>Marktgemeinde Perchtoldsdorf</t>
  </si>
  <si>
    <t>Marktgemeinde Rankweil</t>
  </si>
  <si>
    <t>MEA solar GmbH</t>
  </si>
  <si>
    <t>Medien.Zustell GmbH</t>
  </si>
  <si>
    <t>Medizinische Universität Graz</t>
  </si>
  <si>
    <t>Medizinische Universität Wien</t>
  </si>
  <si>
    <t>Messe Congress Graz Betriebsgesellschaft m.b.H.</t>
  </si>
  <si>
    <t>MESSE Tulln GmbH</t>
  </si>
  <si>
    <t>Mittelschulgemeinde Bruck an der Leitha</t>
  </si>
  <si>
    <t>Mittelschulgemeinde Hinterbrühl</t>
  </si>
  <si>
    <t>Mittelschulgemeinde Teesdorf</t>
  </si>
  <si>
    <t>Mobilitätsagentur Wien GmbH</t>
  </si>
  <si>
    <t>MOZARTHAUS VIENNA Errichtungs- und Betriebs GmbH</t>
  </si>
  <si>
    <t>Museen der Stadt Wien</t>
  </si>
  <si>
    <t>Museum Moderner Kunst Stiftung Ludwig Wien (MUMOK)</t>
  </si>
  <si>
    <t>MuseumsQuartier Errichtungs- und BetriebsgesmbH</t>
  </si>
  <si>
    <t>Nationalpark Oberösterreichische Kalkalpen Gesellschaft m.b.H.</t>
  </si>
  <si>
    <t>Nationalpark Thayatal GmbH</t>
  </si>
  <si>
    <t>Netz Burgenland Erdgas GmbH</t>
  </si>
  <si>
    <t>Netz Burgenland Strom GmbH</t>
  </si>
  <si>
    <t>Netz Niederösterreich GmbH</t>
  </si>
  <si>
    <t>Netz Oberösterreich GmbH</t>
  </si>
  <si>
    <t>Niederösterreich-Card GmbH</t>
  </si>
  <si>
    <t>Niederösterreich-Werbung GmbH</t>
  </si>
  <si>
    <t>Niederösterreichische Energie- und Umweltagentur GmbH</t>
  </si>
  <si>
    <t>Niederösterreichische Gebietskrankenkasse</t>
  </si>
  <si>
    <t>Niederösterreichische Landeskliniken-Holding</t>
  </si>
  <si>
    <t>Niederösterreichische Museum Betriebsgesellschaft m.b.H.</t>
  </si>
  <si>
    <t>ÖBB-Immobilienmanagement Gesellschaft mbH</t>
  </si>
  <si>
    <t>ÖBB-Infrastruktur Aktiengesellschaft</t>
  </si>
  <si>
    <t>ÖBB-Personenverkehr Aktiengesellschaft</t>
  </si>
  <si>
    <t>ÖBB-Postbus GmbH</t>
  </si>
  <si>
    <t>ÖBB-Werbung GmbH</t>
  </si>
  <si>
    <t>Oberösterreich Tourismus</t>
  </si>
  <si>
    <t>Oberösterreichische Ferngas Aktiengesellschaft</t>
  </si>
  <si>
    <t>Oberösterreichische Gebietskrankenkasse</t>
  </si>
  <si>
    <t>Oberösterreichische Landesbank Aktiengesellschaft</t>
  </si>
  <si>
    <t>Oberösterreichische Lehrer-Kranken- und Unfallfürsorge</t>
  </si>
  <si>
    <t>Oberösterreichische Rechtsanwaltskammer</t>
  </si>
  <si>
    <t>Oberösterreichischer Landes-Feuerwehrverband</t>
  </si>
  <si>
    <t>Oberösterreichischer Landesabfallverband</t>
  </si>
  <si>
    <t>Oesterreichische Banknoten- und Sicherheitsdruck GmbH</t>
  </si>
  <si>
    <t>Oesterreichische Nationalbank</t>
  </si>
  <si>
    <t>OÖ Hypo Prima Mobilienleasing GmbH</t>
  </si>
  <si>
    <t>OÖ Thermenholding GmbH</t>
  </si>
  <si>
    <t>OÖ. Ferngas Netz GmbH</t>
  </si>
  <si>
    <t>OÖ. Tourismus Marketing GmbH</t>
  </si>
  <si>
    <t>ORF Marketing &amp; Creation GmbH &amp; Co KG</t>
  </si>
  <si>
    <t>ORF-Enterprise GmbH &amp; Co KG</t>
  </si>
  <si>
    <t>ORS comm GmbH &amp; Co KG</t>
  </si>
  <si>
    <t>Österreich Wein Marketing GmbH</t>
  </si>
  <si>
    <t>Österreich Werbung</t>
  </si>
  <si>
    <t>Österreichische Apothekerkammer</t>
  </si>
  <si>
    <t>Österreichische Ärztekammer</t>
  </si>
  <si>
    <t>Österreichische Bundesforste AG</t>
  </si>
  <si>
    <t>Österreichische Energieagentur - Austrian Energy Agency - AEA</t>
  </si>
  <si>
    <t>Österreichische Forschungsförderungsgesellschaft mbH</t>
  </si>
  <si>
    <t>Österreichische Nationalbibliothek</t>
  </si>
  <si>
    <t>Österreichische Notariatskammer</t>
  </si>
  <si>
    <t>Österreichische Post Aktiengesellschaft</t>
  </si>
  <si>
    <t>Österreichische UNESCO-Kommission Verein</t>
  </si>
  <si>
    <t>Österreichischer Integrationsfonds – Fonds zur Integration von Flüchtlingen und MigrantInnen</t>
  </si>
  <si>
    <t>Österreichischer Rundfunk</t>
  </si>
  <si>
    <t>ÖWI Handels-GmbH</t>
  </si>
  <si>
    <t>Parlamentsdirektion</t>
  </si>
  <si>
    <t>Pensionsversicherungsanstalt</t>
  </si>
  <si>
    <t>PROHOLZ - Verband der steirischen Forst- und Holzwirtschaft</t>
  </si>
  <si>
    <t>PROVITA Projektgesellschaft mbH</t>
  </si>
  <si>
    <t>Rail Cargo Austria Aktiengesellschaft</t>
  </si>
  <si>
    <t>Rail Cargo Logistics - Austria GmbH</t>
  </si>
  <si>
    <t>Rail Tours Touristik Gesellschaft m.b.H.</t>
  </si>
  <si>
    <t>Rundfunk und Telekom Regulierungs-GmbH (RTR-GmbH)</t>
  </si>
  <si>
    <t>Salzburg AG für Energie, Verkehr und Telekommunikation</t>
  </si>
  <si>
    <t>Salzburger Gebietskrankenkasse</t>
  </si>
  <si>
    <t>Salzburger Nationalparkfonds</t>
  </si>
  <si>
    <t>Schallaburg Kulturbetriebsges.m.b.H.</t>
  </si>
  <si>
    <t>Schloß Schönbrunn Kultur- und Betriebsgesellschaft m.b.H.</t>
  </si>
  <si>
    <t>Schönbrunner Tiergarten-Gesellschaft m.b.H.</t>
  </si>
  <si>
    <t>Schulerhalterverband Allgemeine Sonderschule Rankweil-Vorderland</t>
  </si>
  <si>
    <t>Schulgemeinde der Allgemeinen Sonderschule Mödling</t>
  </si>
  <si>
    <t>Sonderschulgemeinde Berndorf</t>
  </si>
  <si>
    <t>Sonderschulgemeinde Bruck an der Leitha</t>
  </si>
  <si>
    <t>Sonderschulgemeinde Schwechat</t>
  </si>
  <si>
    <t>Sonderschulgemeinde Traisen</t>
  </si>
  <si>
    <t>Sozialhilfeverband Gmunden</t>
  </si>
  <si>
    <t>Sozialhilfeverband Grieskirchen</t>
  </si>
  <si>
    <t>Sozialhilfeverband Urfahr-Umgebung</t>
  </si>
  <si>
    <t>Sozialversicherungsanstalt der Bauern</t>
  </si>
  <si>
    <t>Sozialversicherungsanstalt der gewerblichen Wirtschaft</t>
  </si>
  <si>
    <t>Spanische Hofreitschule - Bundesgestüt Piber</t>
  </si>
  <si>
    <t>Stadt Graz</t>
  </si>
  <si>
    <t>Stadt Innsbruck</t>
  </si>
  <si>
    <t>Stadt Klagenfurt am Wörthersee</t>
  </si>
  <si>
    <t>Stadt Linz</t>
  </si>
  <si>
    <t>Stadt Salzburg</t>
  </si>
  <si>
    <t>Stadt St. Pölten</t>
  </si>
  <si>
    <t>Stadt Steyr</t>
  </si>
  <si>
    <t>Stadt Villach</t>
  </si>
  <si>
    <t>Stadt Wels</t>
  </si>
  <si>
    <t>Stadt Wien</t>
  </si>
  <si>
    <t>Stadt Wien Marketing GmbH</t>
  </si>
  <si>
    <t>Stadt Wiener Neustadt</t>
  </si>
  <si>
    <t>Stadtbetriebe Steyr GmbH</t>
  </si>
  <si>
    <t>Stadtgemeinde Amstetten</t>
  </si>
  <si>
    <t>Stadtgemeinde Bad Vöslau</t>
  </si>
  <si>
    <t>Stadtgemeinde Baden</t>
  </si>
  <si>
    <t>Stadtgemeinde Bregenz</t>
  </si>
  <si>
    <t>Stadtgemeinde Bruck an der Mur</t>
  </si>
  <si>
    <t>Stadtgemeinde der Freistadt Eisenstadt</t>
  </si>
  <si>
    <t>Stadtgemeinde Dornbirn</t>
  </si>
  <si>
    <t>Stadtgemeinde Ebreichsdorf</t>
  </si>
  <si>
    <t>Stadtgemeinde Enns</t>
  </si>
  <si>
    <t>Stadtgemeinde Feldbach</t>
  </si>
  <si>
    <t>Stadtgemeinde Feldkirch</t>
  </si>
  <si>
    <t>Stadtgemeinde Gänserndorf</t>
  </si>
  <si>
    <t>Stadtgemeinde Gmunden</t>
  </si>
  <si>
    <t>Stadtgemeinde Hallein</t>
  </si>
  <si>
    <t>Stadtgemeinde Hohenems</t>
  </si>
  <si>
    <t>Stadtgemeinde Hollabrunn</t>
  </si>
  <si>
    <t>Stadtgemeinde Kapfenberg</t>
  </si>
  <si>
    <t>Stadtgemeinde Klosterneuburg</t>
  </si>
  <si>
    <t>Stadtgemeinde Korneuburg</t>
  </si>
  <si>
    <t>Stadtgemeinde Leoben</t>
  </si>
  <si>
    <t>Stadtgemeinde Leonding</t>
  </si>
  <si>
    <t>Stadtgemeinde Lienz</t>
  </si>
  <si>
    <t>Stadtgemeinde Marchtrenk</t>
  </si>
  <si>
    <t>Stadtgemeinde Mödling</t>
  </si>
  <si>
    <t>Stadtgemeinde Saalfelden</t>
  </si>
  <si>
    <t>Stadtgemeinde Schwaz</t>
  </si>
  <si>
    <t>Stadtgemeinde Schwechat</t>
  </si>
  <si>
    <t>Stadtgemeinde Spittal an der Drau</t>
  </si>
  <si>
    <t>Stadtgemeinde St. Veit an der Glan</t>
  </si>
  <si>
    <t>Stadtgemeinde Stockerau</t>
  </si>
  <si>
    <t>Stadtgemeinde Ternitz</t>
  </si>
  <si>
    <t>Stadtgemeinde Völkermarkt</t>
  </si>
  <si>
    <t>Stadtgemeinde Zwettl</t>
  </si>
  <si>
    <t>Stadtwerke Bruck an der Mur GmbH</t>
  </si>
  <si>
    <t>Steiermärkische Gebietskrankenkasse</t>
  </si>
  <si>
    <t>Steiermärkische Krankenanstaltengesellschaft m.b.H.</t>
  </si>
  <si>
    <t>Steirische Tourismus GmbH</t>
  </si>
  <si>
    <t>steirischer herbst festival gmbh</t>
  </si>
  <si>
    <t>Stromnetz Graz GmbH &amp; Co KG</t>
  </si>
  <si>
    <t>Sucht- und Drogenkoordination Wien gemeinnützige GmbH</t>
  </si>
  <si>
    <t>Südburgenland Tourismus GmbH</t>
  </si>
  <si>
    <t>Systemlogistik Distribution GmbH</t>
  </si>
  <si>
    <t>Tech Center Linz - Winterhafen Errichtungs- und Betriebsgesellschaft m.b.H.</t>
  </si>
  <si>
    <t>tech2b Inkubator GmbH</t>
  </si>
  <si>
    <t>Technische Universität Graz</t>
  </si>
  <si>
    <t>Technische Universität Wien</t>
  </si>
  <si>
    <t>Tiroler Nationalparkfonds Hohe Tauern</t>
  </si>
  <si>
    <t>TIWAG-Tiroler Wasserkraft AG</t>
  </si>
  <si>
    <t>Umweltdienst Burgenland GmbH</t>
  </si>
  <si>
    <t>Universität für angewandte Kunst Wien</t>
  </si>
  <si>
    <t>Universität Graz</t>
  </si>
  <si>
    <t>Universität Linz</t>
  </si>
  <si>
    <t>Universität Salzburg</t>
  </si>
  <si>
    <t>Universität Wien</t>
  </si>
  <si>
    <t>Upper Austrian Research GmbH</t>
  </si>
  <si>
    <t>VERBUND Thermal Power GmbH &amp; Co KG in Liqu.</t>
  </si>
  <si>
    <t>Verein Theater der Jugend</t>
  </si>
  <si>
    <t>Vereinigte Bühnen Wien Ges.m.b.H.</t>
  </si>
  <si>
    <t>Verkehrsverbund Ost-Region (VOR) Gesellschaft m.b.H.</t>
  </si>
  <si>
    <t>Verkehrsverbund Tirol GesmbH.</t>
  </si>
  <si>
    <t>Verlagshaus der Ärzte - Gesellschaft für Medienproduktion und Kommunikationsberatung GmbH</t>
  </si>
  <si>
    <t>Verwaltungsgerichtshof</t>
  </si>
  <si>
    <t>Veterinärmedizinische Universität Wien</t>
  </si>
  <si>
    <t>Vienna Film Commission GmbH</t>
  </si>
  <si>
    <t>Volksanwaltschaft</t>
  </si>
  <si>
    <t>Volkskultur Steiermark GmbH</t>
  </si>
  <si>
    <t>Volksschulgemeinde Haidershofen</t>
  </si>
  <si>
    <t>Volksschulgemeinde Orth an der Donau</t>
  </si>
  <si>
    <t>Volksschulgemeinde Persenbeug</t>
  </si>
  <si>
    <t>Volksschulgemeinde Wieselburg</t>
  </si>
  <si>
    <t>Vorarlberger KulturhäuserBetriebsgesellschaft mbH</t>
  </si>
  <si>
    <t>Vorarlberger Landes- und Hypothekenbank Aktiengesellschaft</t>
  </si>
  <si>
    <t>W24 Programm GmbH</t>
  </si>
  <si>
    <t>Wellcon Gesellschaft für Prävention und Arbeitsmedizin GmbH</t>
  </si>
  <si>
    <t>Wels Marketing &amp; Touristik GmbH</t>
  </si>
  <si>
    <t>Wels Strom GmbH</t>
  </si>
  <si>
    <t>WH Medien GmbH</t>
  </si>
  <si>
    <t>WIEN ENERGIE GmbH</t>
  </si>
  <si>
    <t>WIEN ENERGIE Vertrieb GmbH &amp; Co KG</t>
  </si>
  <si>
    <t>Wiener Festwochen Gesellschaft m.b.H.</t>
  </si>
  <si>
    <t>Wiener Gebietskrankenkasse</t>
  </si>
  <si>
    <t>Wiener Gesundheitsförderung gemeinnützige GmbH</t>
  </si>
  <si>
    <t>Wiener Gewässer Management Gesellschaft mbH</t>
  </si>
  <si>
    <t>Wiener Lokalbahnen Cargo GmbH</t>
  </si>
  <si>
    <t>WIENER NETZE GmbH</t>
  </si>
  <si>
    <t>Wiener Neustädter Stadtwerke und Kommunal Service GmbH</t>
  </si>
  <si>
    <t>Wiener Staatsoper GmbH</t>
  </si>
  <si>
    <t>WIENER STADTWERKE Holding AG</t>
  </si>
  <si>
    <t>Wiener Tourismusverband</t>
  </si>
  <si>
    <t>Wiener Zeitung Digitale Publikationen GmbH</t>
  </si>
  <si>
    <t>Wiener Zeitung GmbH</t>
  </si>
  <si>
    <t>WIPARK Garagen GmbH</t>
  </si>
  <si>
    <t>Wirtschafts- und Dienstleistungspark Stadtgut Steyr GmbH</t>
  </si>
  <si>
    <t>Wirtschaftskammer Burgenland</t>
  </si>
  <si>
    <t>Wirtschaftskammer Kärnten</t>
  </si>
  <si>
    <t>Wirtschaftskammer Kärnten, Fachgruppe Gärtner und Floristen</t>
  </si>
  <si>
    <t>Wirtschaftskammer Kärnten, Fachgruppe Lebensmittelhandel</t>
  </si>
  <si>
    <t>Wirtschaftskammer Niederösterreich</t>
  </si>
  <si>
    <t>Wirtschaftskammer Niederösterreich, Fachgruppe der Holzindustrie NÖ</t>
  </si>
  <si>
    <t>Wirtschaftskammer Niederösterreich, Landesgremium des Agrarhandels NÖ</t>
  </si>
  <si>
    <t>Wirtschaftskammer Niederösterreich, Landesgremium des Baustoff-, Eisen-, Hartwaren- und Holzhandels NÖ</t>
  </si>
  <si>
    <t>Wirtschaftskammer Niederösterreich, Landesgremium des Lebensmittelhandels NÖ</t>
  </si>
  <si>
    <t>Wirtschaftskammer Niederösterreich, Landesgremium des Weinhandels NÖ</t>
  </si>
  <si>
    <t>Wirtschaftskammer Niederösterreich, Landesinnung der Gärtner und Floristen NÖ</t>
  </si>
  <si>
    <t>Wirtschaftskammer Niederösterreich, Landesinnung der Gesundheitsberufe NÖ</t>
  </si>
  <si>
    <t>Wirtschaftskammer Niederösterreich, Landesinnung der Lebensmittelgewerbe NÖ</t>
  </si>
  <si>
    <t>Wirtschaftskammer Niederösterreich, Landesinnung Holzbau NÖ</t>
  </si>
  <si>
    <t>Wirtschaftskammer Oberösterreich</t>
  </si>
  <si>
    <t>Wirtschaftskammer Oberösterreich, Fachgruppe Autobus, Luftfahrt- und Schifffahrtunternehmungen</t>
  </si>
  <si>
    <t>Wirtschaftskammer Oberösterreich, Fachgruppe Buch- und Medienwirtschaft</t>
  </si>
  <si>
    <t>Wirtschaftskammer Oberösterreich, Fachgruppe des Energiehandels</t>
  </si>
  <si>
    <t>Wirtschaftskammer Oberösterreich, Fachgruppe Druck</t>
  </si>
  <si>
    <t>Wirtschaftskammer Oberösterreich, Fachgruppe Entsorgungs- und Ressourcenmanagement</t>
  </si>
  <si>
    <t>Wirtschaftskammer Oberösterreich, Fachgruppe für die Beförderungsgewerbe mit PKW</t>
  </si>
  <si>
    <t>Wirtschaftskammer Oberösterreich, Fachgruppe Garagen-, Tankstellen- und Serviceunternehmungen</t>
  </si>
  <si>
    <t>Wirtschaftskammer Oberösterreich, Fachgruppe Gastronomie</t>
  </si>
  <si>
    <t>Wirtschaftskammer Oberösterreich, Fachgruppe Gesundheitsbetriebe</t>
  </si>
  <si>
    <t>Wirtschaftskammer Oberösterreich, Fachgruppe Gewerbliche Dienstleister</t>
  </si>
  <si>
    <t>Wirtschaftskammer Oberösterreich, Fachgruppe Güterbeförderungsgewerbe</t>
  </si>
  <si>
    <t>Wirtschaftskammer Oberösterreich, Fachgruppe Handel mit Arzneimitteln, Drogeriewaren, Chemikalien, Farben</t>
  </si>
  <si>
    <t>Wirtschaftskammer Oberösterreich, Fachgruppe Holzindustrie</t>
  </si>
  <si>
    <t>Wirtschaftskammer Oberösterreich, Fachgruppe Ingenieurbüros</t>
  </si>
  <si>
    <t>Wirtschaftskammer Oberösterreich, Fachgruppe Lebensmittelgewerbe</t>
  </si>
  <si>
    <t>Wirtschaftskammer Oberösterreich, Fachgruppe Unternehmensberatung, Buchhaltung und Informationstechnologie</t>
  </si>
  <si>
    <t>Wirtschaftskammer Oberösterreich, Fachgruppe Versicherungsmakler und Berater in Versicherungsangelegenheiten</t>
  </si>
  <si>
    <t>Wirtschaftskammer Oberösterreich, Fachgruppe Werbung und Marktkommunikation</t>
  </si>
  <si>
    <t>Wirtschaftskammer Oberösterreich, Landesgremium der Handelsagenten</t>
  </si>
  <si>
    <t>Wirtschaftskammer Oberösterreich, Landesgremium der Versicherungsagenten</t>
  </si>
  <si>
    <t>Wirtschaftskammer Oberösterreich, Landesgremium des  Direktvertriebs</t>
  </si>
  <si>
    <t>Wirtschaftskammer Oberösterreich, Landesgremium des Agrarhandels</t>
  </si>
  <si>
    <t>Wirtschaftskammer Oberösterreich, Landesgremium des Außenhandels</t>
  </si>
  <si>
    <t>Wirtschaftskammer Oberösterreich, Landesgremium des Baustoff-, Eisen-, Hartwaren und Holzhandels</t>
  </si>
  <si>
    <t>Wirtschaftskammer Oberösterreich, Landesgremium des Elektro- und Einrichtungsfachhandels</t>
  </si>
  <si>
    <t>Wirtschaftskammer Oberösterreich, Landesgremium des Fahrzeughandels</t>
  </si>
  <si>
    <t>Wirtschaftskammer Oberösterreich, Landesgremium des Handels mit Maschinen, Computersystemen, Sekundärrohstoffen, techn. und industriellem Bedarf</t>
  </si>
  <si>
    <t>Wirtschaftskammer Oberösterreich, Landesgremium des Handels mit Mode und Freizeitartikeln</t>
  </si>
  <si>
    <t>Wirtschaftskammer Oberösterreich, Landesgremium des Lebensmittelhandels</t>
  </si>
  <si>
    <t>Wirtschaftskammer Oberösterreich, Landesgremium des Markt-, Straßen- und Wanderhandels</t>
  </si>
  <si>
    <t>Wirtschaftskammer Oberösterreich, Landesgremium des Versand-, Internet und allgemeinen Handels</t>
  </si>
  <si>
    <t>Wirtschaftskammer Oberösterreich, Landesinnung Bau OÖ</t>
  </si>
  <si>
    <t>Wirtschaftskammer Oberösterreich, Landesinnung der Bauhilfsgewerbe</t>
  </si>
  <si>
    <t>Wirtschaftskammer Oberösterreich, Landesinnung der Berufsfotografen</t>
  </si>
  <si>
    <t>Wirtschaftskammer Oberösterreich, Landesinnung der Chemischen Gewerbe &amp; Denkmal-, Fassaden- und Gebäudereiniger</t>
  </si>
  <si>
    <t>Wirtschaftskammer Oberösterreich, Landesinnung der Elektro-, Gebäude-, Alarm- und Kommunikationstechniker</t>
  </si>
  <si>
    <t>Wirtschaftskammer Oberösterreich, Landesinnung der Friseure</t>
  </si>
  <si>
    <t>Wirtschaftskammer Oberösterreich, Landesinnung der Fußpfleger, Kosmetiker und Masseure</t>
  </si>
  <si>
    <t>Wirtschaftskammer Oberösterreich, Landesinnung der Gärtner und Floristen</t>
  </si>
  <si>
    <t>Wirtschaftskammer Oberösterreich, Landesinnung der Gesundheitsberufe</t>
  </si>
  <si>
    <t>Wirtschaftskammer Oberösterreich, Landesinnung der Hafner, Platten- und Fliesenleger und Keramiker</t>
  </si>
  <si>
    <t>Wirtschaftskammer Oberösterreich, Landesinnung der Kraftfahrzeugtechniker</t>
  </si>
  <si>
    <t>Wirtschaftskammer Oberösterreich, Landesinnung der Maler und Tapezierer</t>
  </si>
  <si>
    <t>Wirtschaftskammer Oberösterreich, Landesinnung der Mechatroniker</t>
  </si>
  <si>
    <t>Wirtschaftskammer Oberösterreich, Landesinnung der Mode und Bekleidungstechnik</t>
  </si>
  <si>
    <t>Wirtschaftskammer Oberösterreich, Landesinnung der Sanitär-, Heizungs- und Lüftungstechniker</t>
  </si>
  <si>
    <t>Wirtschaftskammer Oberösterreich, Landesinnung Holzbau OÖ</t>
  </si>
  <si>
    <t>Wirtschaftskammer Oberösterreich, Landesinnung OÖ der Dachdecker, Glaser und Spengler</t>
  </si>
  <si>
    <t>Wirtschaftskammer Oberösterreich, Landesinnung Tischler und Holzgestalter</t>
  </si>
  <si>
    <t>Wirtschaftskammer Österreich</t>
  </si>
  <si>
    <t>Wirtschaftskammer Österreich, Fachverband der Holzindustrie</t>
  </si>
  <si>
    <t>Wirtschaftskammer Österreich, Fachverband der Immobilien- und Vermögenstreuhänder</t>
  </si>
  <si>
    <t>Wirtschaftskammer Österreich, Fachverband der Telekommunikations- und Rundfunkunternehmungen</t>
  </si>
  <si>
    <t>Wirtschaftskammer Österreich, Fachverband Unternehmensberatung, Buchhaltung und Informationstechnologie</t>
  </si>
  <si>
    <t>Wirtschaftskammer Salzburg</t>
  </si>
  <si>
    <t>Wirtschaftskammer Steiermark</t>
  </si>
  <si>
    <t>Wirtschaftskammer Steiermark, Fachgruppe Steiermark der gewerblichen Dienstleister</t>
  </si>
  <si>
    <t>Wirtschaftskammer Steiermark, Fachgruppe Steiermark der Holzindustrie</t>
  </si>
  <si>
    <t>Wirtschaftskammer Steiermark, Landesgremium Steiermark des Baustoff-, Eisen-, Hartwaren- und Holzhandels</t>
  </si>
  <si>
    <t>Wirtschaftskammer Steiermark, Landesgremium Steiermark des Weinhandels</t>
  </si>
  <si>
    <t>Wirtschaftskammer Steiermark, Landesinnung Steiermark der Gärtner und Floristen</t>
  </si>
  <si>
    <t>Wirtschaftskammer Steiermark, Landesinnung Steiermark der Kraftfahrzeugtechniker</t>
  </si>
  <si>
    <t>Wirtschaftskammer Vorarlberg</t>
  </si>
  <si>
    <t>Wirtschaftskammer Wien, Fachgruppe Werbung und Marktkommunikation Wien</t>
  </si>
  <si>
    <t>Wirtschaftskammer Wien, Fachgruppe Wien der Buch- und Medienwirtschaft</t>
  </si>
  <si>
    <t>Wirtschaftskammer Wien, Fachgruppe Wien der gewerblichen Dienstleister</t>
  </si>
  <si>
    <t>Wirtschaftskammer Wien, Fachgruppe Wien der Versicherungsmakler</t>
  </si>
  <si>
    <t>Wirtschaftskammer Wien, Fachgruppe Wien Druck</t>
  </si>
  <si>
    <t>Wirtschaftskammer Wien, Fachgruppe Wien Unternehmensberatung, Buchhaltung und Informationstechnologie</t>
  </si>
  <si>
    <t>Wirtschaftskammer Wien, Landesgremium Wien der Versicherungsagenten</t>
  </si>
  <si>
    <t>Wirtschaftskammer Wien, Landesgremium Wien des Agrarhandels</t>
  </si>
  <si>
    <t>Wirtschaftskammer Wien, Landesgremium Wien des Außenhandels</t>
  </si>
  <si>
    <t>Wirtschaftskammer Wien, Landesgremium Wien des Einzelhandels mit Mode und Freizeitartikeln</t>
  </si>
  <si>
    <t>Wirtschaftskammer Wien, Landesgremium Wien des Lebensmittelhandels</t>
  </si>
  <si>
    <t>Wirtschaftskammer Wien, Landesgremium Wien des Versand-, Internet- und Allgemeinen Handels</t>
  </si>
  <si>
    <t>Wirtschaftskammer Wien, Landesinnung Wien der Bauhilfsgewerbe</t>
  </si>
  <si>
    <t>Wirtschaftskammer Wien, Landesinnung Wien der Sanitär-, Heizungs- und Lüftungstechniker</t>
  </si>
  <si>
    <t>Wirtschaftskammer Wien, Wirtschaftskammer Wien</t>
  </si>
  <si>
    <t>WKO Inhouse GmbH der Wirtschaftskammern Österreichs</t>
  </si>
  <si>
    <t>wohnfonds_wien, Fonds für Wohnbau und Stadterneuerung</t>
  </si>
  <si>
    <t>Wohnservice Wien Ges.m.b.H.</t>
  </si>
  <si>
    <t>Zoo Salzburg Gemeinnützige GmbH</t>
  </si>
  <si>
    <t>(ÖVP) "agensketterl" Druckerei GmbH</t>
  </si>
  <si>
    <t>(ÖVP) "AGRO" Werbung GmbH</t>
  </si>
  <si>
    <t>(SPÖ) "Arbeiterheim Floridsdorf" registrierte Genossenschaft mit beschränkter Haftung</t>
  </si>
  <si>
    <t>(SPÖ) "Kidsnest" - Gesellschaft zum Schutz von Kindern und Jugendlichen GmbH</t>
  </si>
  <si>
    <t>(SPÖ) "Kidspoint" - Gesellschaft für die Betreuung von Kindern GmbH</t>
  </si>
  <si>
    <t>(SPÖ) "Merkur" Unternehmensbeteiligung, Vermögensverwaltung und Finanzierungsvermittlung Gesellschaft m.b.H.</t>
  </si>
  <si>
    <t>(SPÖ) "WEBLING" Immobiliengesellschaft m.b.H.</t>
  </si>
  <si>
    <t>Bundesanstalt "Statistik Österreich"</t>
  </si>
  <si>
    <t>Fonds "Kuratorium für psychosoziale Dienste in Wien"</t>
  </si>
  <si>
    <t>(SPÖ) Cafe "Gloriette" Betriebs GmbH</t>
  </si>
  <si>
    <t xml:space="preserve">Rechtsträger, die der RH-Kontrolle unterliegen und Rechtsgeschäfte mit mindestens einem Beteiligungsunternehmen einer Partei für das Rechenschaftsjahr 2014 meldeten. </t>
  </si>
  <si>
    <t>Summe der Rechtsgeschäfte</t>
  </si>
  <si>
    <r>
      <t>je Beteiligungsunternehmen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0"/>
        <color theme="1"/>
        <rFont val="Wingdings"/>
      </rPr>
      <t></t>
    </r>
  </si>
  <si>
    <r>
      <t xml:space="preserve">je Rechtsträger </t>
    </r>
    <r>
      <rPr>
        <b/>
        <sz val="10"/>
        <color theme="1"/>
        <rFont val="Wingdings"/>
      </rPr>
      <t></t>
    </r>
  </si>
  <si>
    <t>Beteiligungsunternehmen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</si>
</sst>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#,##0.00\ \ \ \ \ 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Wingdings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/>
    <xf numFmtId="0" fontId="7" fillId="2" borderId="2" xfId="0" applyFont="1" applyFill="1" applyBorder="1"/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2" xfId="0" applyFont="1" applyFill="1" applyBorder="1"/>
    <xf numFmtId="164" fontId="0" fillId="0" borderId="3" xfId="0" applyNumberFormat="1" applyBorder="1"/>
    <xf numFmtId="0" fontId="2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43" fontId="0" fillId="3" borderId="4" xfId="0" applyNumberFormat="1" applyFill="1" applyBorder="1"/>
    <xf numFmtId="43" fontId="0" fillId="0" borderId="10" xfId="9" applyFont="1" applyBorder="1"/>
    <xf numFmtId="43" fontId="0" fillId="0" borderId="10" xfId="9" applyFont="1" applyFill="1" applyBorder="1"/>
    <xf numFmtId="164" fontId="0" fillId="0" borderId="10" xfId="9" applyNumberFormat="1" applyFont="1" applyFill="1" applyBorder="1"/>
    <xf numFmtId="43" fontId="0" fillId="0" borderId="11" xfId="9" applyFont="1" applyBorder="1"/>
    <xf numFmtId="43" fontId="0" fillId="0" borderId="12" xfId="9" applyFont="1" applyBorder="1"/>
    <xf numFmtId="43" fontId="0" fillId="0" borderId="13" xfId="9" applyFont="1" applyBorder="1"/>
    <xf numFmtId="43" fontId="0" fillId="0" borderId="13" xfId="9" applyFont="1" applyFill="1" applyBorder="1"/>
    <xf numFmtId="43" fontId="0" fillId="0" borderId="14" xfId="9" applyFont="1" applyBorder="1"/>
    <xf numFmtId="43" fontId="0" fillId="0" borderId="15" xfId="9" applyFont="1" applyBorder="1"/>
    <xf numFmtId="0" fontId="0" fillId="0" borderId="3" xfId="0" applyBorder="1"/>
    <xf numFmtId="0" fontId="0" fillId="0" borderId="19" xfId="0" applyBorder="1"/>
    <xf numFmtId="0" fontId="0" fillId="0" borderId="19" xfId="0" applyFill="1" applyBorder="1"/>
    <xf numFmtId="0" fontId="0" fillId="0" borderId="20" xfId="0" applyBorder="1"/>
    <xf numFmtId="43" fontId="0" fillId="3" borderId="5" xfId="0" applyNumberFormat="1" applyFill="1" applyBorder="1"/>
    <xf numFmtId="164" fontId="0" fillId="3" borderId="5" xfId="0" applyNumberFormat="1" applyFill="1" applyBorder="1"/>
    <xf numFmtId="43" fontId="0" fillId="3" borderId="6" xfId="0" applyNumberFormat="1" applyFill="1" applyBorder="1"/>
    <xf numFmtId="43" fontId="0" fillId="0" borderId="16" xfId="9" applyFont="1" applyBorder="1"/>
    <xf numFmtId="43" fontId="0" fillId="0" borderId="17" xfId="9" applyFont="1" applyBorder="1"/>
    <xf numFmtId="43" fontId="0" fillId="0" borderId="17" xfId="9" applyFont="1" applyFill="1" applyBorder="1"/>
    <xf numFmtId="43" fontId="0" fillId="0" borderId="18" xfId="9" applyFont="1" applyBorder="1"/>
    <xf numFmtId="164" fontId="0" fillId="0" borderId="19" xfId="0" applyNumberFormat="1" applyBorder="1"/>
    <xf numFmtId="164" fontId="0" fillId="0" borderId="20" xfId="0" applyNumberFormat="1" applyBorder="1"/>
    <xf numFmtId="0" fontId="0" fillId="0" borderId="21" xfId="0" applyBorder="1"/>
    <xf numFmtId="0" fontId="6" fillId="2" borderId="1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</cellXfs>
  <cellStyles count="14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1" builtinId="9" hidden="1"/>
    <cellStyle name="Besuchter Link" xfId="13" builtinId="9" hidden="1"/>
    <cellStyle name="Dezimal" xfId="9" builtinId="3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10" builtinId="8" hidden="1"/>
    <cellStyle name="Link" xfId="12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488"/>
  <sheetViews>
    <sheetView tabSelected="1" workbookViewId="0">
      <selection activeCell="A3" sqref="A3"/>
    </sheetView>
  </sheetViews>
  <sheetFormatPr baseColWidth="10" defaultColWidth="96.1640625" defaultRowHeight="15" x14ac:dyDescent="0"/>
  <cols>
    <col min="1" max="1" width="127.1640625" bestFit="1" customWidth="1"/>
    <col min="2" max="2" width="27" bestFit="1" customWidth="1"/>
    <col min="3" max="3" width="35" bestFit="1" customWidth="1"/>
    <col min="4" max="4" width="29.5" bestFit="1" customWidth="1"/>
    <col min="5" max="5" width="75.1640625" bestFit="1" customWidth="1"/>
    <col min="6" max="6" width="69.33203125" bestFit="1" customWidth="1"/>
    <col min="7" max="7" width="60.5" bestFit="1" customWidth="1"/>
    <col min="8" max="8" width="98.83203125" bestFit="1" customWidth="1"/>
    <col min="9" max="9" width="43.83203125" bestFit="1" customWidth="1"/>
    <col min="10" max="10" width="37" bestFit="1" customWidth="1"/>
    <col min="11" max="11" width="37.1640625" bestFit="1" customWidth="1"/>
    <col min="12" max="12" width="36.6640625" bestFit="1" customWidth="1"/>
    <col min="13" max="13" width="73.5" bestFit="1" customWidth="1"/>
    <col min="14" max="14" width="40.5" bestFit="1" customWidth="1"/>
    <col min="15" max="15" width="32.5" bestFit="1" customWidth="1"/>
    <col min="16" max="16" width="23" bestFit="1" customWidth="1"/>
    <col min="17" max="17" width="18.1640625" bestFit="1" customWidth="1"/>
    <col min="18" max="18" width="38" bestFit="1" customWidth="1"/>
    <col min="19" max="19" width="21.33203125" bestFit="1" customWidth="1"/>
    <col min="20" max="20" width="35" bestFit="1" customWidth="1"/>
    <col min="21" max="21" width="33.83203125" bestFit="1" customWidth="1"/>
    <col min="22" max="22" width="26.5" bestFit="1" customWidth="1"/>
    <col min="23" max="23" width="31.33203125" bestFit="1" customWidth="1"/>
    <col min="24" max="24" width="18.6640625" bestFit="1" customWidth="1"/>
    <col min="25" max="25" width="43.83203125" bestFit="1" customWidth="1"/>
    <col min="26" max="26" width="23.6640625" bestFit="1" customWidth="1"/>
    <col min="27" max="27" width="53.33203125" bestFit="1" customWidth="1"/>
    <col min="28" max="28" width="28.1640625" bestFit="1" customWidth="1"/>
    <col min="29" max="29" width="24" bestFit="1" customWidth="1"/>
    <col min="30" max="30" width="35" bestFit="1" customWidth="1"/>
    <col min="31" max="31" width="34" bestFit="1" customWidth="1"/>
    <col min="32" max="32" width="44" bestFit="1" customWidth="1"/>
    <col min="33" max="33" width="52.5" bestFit="1" customWidth="1"/>
    <col min="34" max="34" width="39.33203125" bestFit="1" customWidth="1"/>
    <col min="35" max="35" width="36.1640625" bestFit="1" customWidth="1"/>
    <col min="36" max="36" width="21.1640625" bestFit="1" customWidth="1"/>
    <col min="37" max="37" width="51.6640625" bestFit="1" customWidth="1"/>
    <col min="38" max="38" width="25.5" bestFit="1" customWidth="1"/>
    <col min="39" max="39" width="74.6640625" bestFit="1" customWidth="1"/>
    <col min="40" max="40" width="25.6640625" bestFit="1" customWidth="1"/>
    <col min="41" max="41" width="43.1640625" bestFit="1" customWidth="1"/>
    <col min="42" max="42" width="28.1640625" bestFit="1" customWidth="1"/>
    <col min="43" max="43" width="37.1640625" bestFit="1" customWidth="1"/>
    <col min="44" max="44" width="41.33203125" bestFit="1" customWidth="1"/>
    <col min="45" max="45" width="22.1640625" bestFit="1" customWidth="1"/>
    <col min="46" max="46" width="36.33203125" bestFit="1" customWidth="1"/>
    <col min="47" max="47" width="30.83203125" bestFit="1" customWidth="1"/>
    <col min="48" max="48" width="19.1640625" bestFit="1" customWidth="1"/>
    <col min="49" max="49" width="51" bestFit="1" customWidth="1"/>
    <col min="50" max="50" width="33.33203125" bestFit="1" customWidth="1"/>
    <col min="51" max="51" width="34.83203125" bestFit="1" customWidth="1"/>
    <col min="52" max="52" width="35.5" bestFit="1" customWidth="1"/>
    <col min="53" max="53" width="56" bestFit="1" customWidth="1"/>
    <col min="54" max="54" width="44.33203125" bestFit="1" customWidth="1"/>
    <col min="55" max="55" width="34.33203125" bestFit="1" customWidth="1"/>
    <col min="56" max="56" width="69.33203125" bestFit="1" customWidth="1"/>
    <col min="57" max="57" width="23.83203125" bestFit="1" customWidth="1"/>
    <col min="58" max="58" width="31.33203125" bestFit="1" customWidth="1"/>
    <col min="59" max="59" width="45" bestFit="1" customWidth="1"/>
    <col min="60" max="60" width="23.1640625" bestFit="1" customWidth="1"/>
    <col min="61" max="61" width="30.1640625" bestFit="1" customWidth="1"/>
    <col min="62" max="62" width="46" bestFit="1" customWidth="1"/>
    <col min="63" max="63" width="22" bestFit="1" customWidth="1"/>
    <col min="64" max="64" width="24.33203125" bestFit="1" customWidth="1"/>
    <col min="65" max="65" width="19.83203125" bestFit="1" customWidth="1"/>
    <col min="66" max="66" width="27.5" bestFit="1" customWidth="1"/>
    <col min="67" max="67" width="34.33203125" bestFit="1" customWidth="1"/>
    <col min="68" max="68" width="43.1640625" bestFit="1" customWidth="1"/>
    <col min="69" max="69" width="24.33203125" bestFit="1" customWidth="1"/>
    <col min="70" max="70" width="67.5" bestFit="1" customWidth="1"/>
    <col min="71" max="71" width="35.6640625" bestFit="1" customWidth="1"/>
    <col min="72" max="72" width="43.5" bestFit="1" customWidth="1"/>
    <col min="73" max="73" width="32.83203125" bestFit="1" customWidth="1"/>
    <col min="74" max="74" width="32.1640625" bestFit="1" customWidth="1"/>
    <col min="75" max="75" width="30.83203125" bestFit="1" customWidth="1"/>
    <col min="76" max="76" width="50.1640625" bestFit="1" customWidth="1"/>
    <col min="77" max="77" width="52.6640625" bestFit="1" customWidth="1"/>
    <col min="78" max="78" width="30" bestFit="1" customWidth="1"/>
    <col min="79" max="79" width="56.5" bestFit="1" customWidth="1"/>
    <col min="80" max="80" width="25.1640625" bestFit="1" customWidth="1"/>
    <col min="81" max="81" width="67.1640625" bestFit="1" customWidth="1"/>
    <col min="82" max="82" width="35.6640625" bestFit="1" customWidth="1"/>
    <col min="83" max="83" width="26.33203125" bestFit="1" customWidth="1"/>
    <col min="84" max="84" width="33.6640625" bestFit="1" customWidth="1"/>
    <col min="85" max="85" width="51.83203125" bestFit="1" customWidth="1"/>
    <col min="86" max="86" width="53.83203125" bestFit="1" customWidth="1"/>
    <col min="87" max="87" width="38.1640625" bestFit="1" customWidth="1"/>
    <col min="88" max="88" width="41.1640625" bestFit="1" customWidth="1"/>
    <col min="89" max="89" width="35.33203125" bestFit="1" customWidth="1"/>
    <col min="90" max="90" width="50" bestFit="1" customWidth="1"/>
    <col min="91" max="91" width="67" bestFit="1" customWidth="1"/>
    <col min="92" max="92" width="32.83203125" bestFit="1" customWidth="1"/>
    <col min="93" max="93" width="37" bestFit="1" customWidth="1"/>
    <col min="94" max="94" width="21.6640625" bestFit="1" customWidth="1"/>
    <col min="95" max="95" width="75.33203125" bestFit="1" customWidth="1"/>
    <col min="96" max="96" width="64.5" bestFit="1" customWidth="1"/>
    <col min="97" max="97" width="42.5" bestFit="1" customWidth="1"/>
    <col min="98" max="98" width="28" bestFit="1" customWidth="1"/>
    <col min="99" max="99" width="34.5" bestFit="1" customWidth="1"/>
    <col min="100" max="100" width="21.1640625" bestFit="1" customWidth="1"/>
    <col min="101" max="101" width="25.5" bestFit="1" customWidth="1"/>
    <col min="102" max="102" width="36.83203125" bestFit="1" customWidth="1"/>
    <col min="103" max="103" width="28.1640625" customWidth="1"/>
    <col min="104" max="104" width="30" customWidth="1"/>
  </cols>
  <sheetData>
    <row r="1" spans="1:105" ht="15" customHeight="1">
      <c r="A1" s="46" t="s">
        <v>573</v>
      </c>
      <c r="B1" s="9" t="s">
        <v>574</v>
      </c>
      <c r="C1" s="13" t="s">
        <v>577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5"/>
    </row>
    <row r="2" spans="1:105" ht="16" thickBot="1">
      <c r="A2" s="47"/>
      <c r="B2" s="10"/>
      <c r="C2" s="16" t="s">
        <v>563</v>
      </c>
      <c r="D2" s="17" t="s">
        <v>564</v>
      </c>
      <c r="E2" s="17" t="s">
        <v>565</v>
      </c>
      <c r="F2" s="17" t="s">
        <v>566</v>
      </c>
      <c r="G2" s="17" t="s">
        <v>567</v>
      </c>
      <c r="H2" s="17" t="s">
        <v>568</v>
      </c>
      <c r="I2" s="17" t="s">
        <v>569</v>
      </c>
      <c r="J2" s="17" t="s">
        <v>0</v>
      </c>
      <c r="K2" s="17" t="s">
        <v>1</v>
      </c>
      <c r="L2" s="17" t="s">
        <v>2</v>
      </c>
      <c r="M2" s="17" t="s">
        <v>3</v>
      </c>
      <c r="N2" s="17" t="s">
        <v>4</v>
      </c>
      <c r="O2" s="17" t="s">
        <v>5</v>
      </c>
      <c r="P2" s="17" t="s">
        <v>6</v>
      </c>
      <c r="Q2" s="17" t="s">
        <v>7</v>
      </c>
      <c r="R2" s="17" t="s">
        <v>8</v>
      </c>
      <c r="S2" s="17" t="s">
        <v>9</v>
      </c>
      <c r="T2" s="17" t="s">
        <v>10</v>
      </c>
      <c r="U2" s="17" t="s">
        <v>11</v>
      </c>
      <c r="V2" s="17" t="s">
        <v>12</v>
      </c>
      <c r="W2" s="17" t="s">
        <v>13</v>
      </c>
      <c r="X2" s="17" t="s">
        <v>14</v>
      </c>
      <c r="Y2" s="17" t="s">
        <v>15</v>
      </c>
      <c r="Z2" s="17" t="s">
        <v>16</v>
      </c>
      <c r="AA2" s="17" t="s">
        <v>17</v>
      </c>
      <c r="AB2" s="17" t="s">
        <v>18</v>
      </c>
      <c r="AC2" s="17" t="s">
        <v>19</v>
      </c>
      <c r="AD2" s="17" t="s">
        <v>572</v>
      </c>
      <c r="AE2" s="17" t="s">
        <v>20</v>
      </c>
      <c r="AF2" s="17" t="s">
        <v>21</v>
      </c>
      <c r="AG2" s="17" t="s">
        <v>22</v>
      </c>
      <c r="AH2" s="17" t="s">
        <v>23</v>
      </c>
      <c r="AI2" s="17" t="s">
        <v>24</v>
      </c>
      <c r="AJ2" s="17" t="s">
        <v>25</v>
      </c>
      <c r="AK2" s="17" t="s">
        <v>26</v>
      </c>
      <c r="AL2" s="17" t="s">
        <v>27</v>
      </c>
      <c r="AM2" s="17" t="s">
        <v>28</v>
      </c>
      <c r="AN2" s="17" t="s">
        <v>29</v>
      </c>
      <c r="AO2" s="17" t="s">
        <v>30</v>
      </c>
      <c r="AP2" s="17" t="s">
        <v>31</v>
      </c>
      <c r="AQ2" s="17" t="s">
        <v>32</v>
      </c>
      <c r="AR2" s="17" t="s">
        <v>33</v>
      </c>
      <c r="AS2" s="17" t="s">
        <v>34</v>
      </c>
      <c r="AT2" s="17" t="s">
        <v>35</v>
      </c>
      <c r="AU2" s="17" t="s">
        <v>36</v>
      </c>
      <c r="AV2" s="17" t="s">
        <v>37</v>
      </c>
      <c r="AW2" s="17" t="s">
        <v>38</v>
      </c>
      <c r="AX2" s="17" t="s">
        <v>39</v>
      </c>
      <c r="AY2" s="17" t="s">
        <v>40</v>
      </c>
      <c r="AZ2" s="17" t="s">
        <v>41</v>
      </c>
      <c r="BA2" s="17" t="s">
        <v>42</v>
      </c>
      <c r="BB2" s="17" t="s">
        <v>43</v>
      </c>
      <c r="BC2" s="17" t="s">
        <v>44</v>
      </c>
      <c r="BD2" s="17" t="s">
        <v>45</v>
      </c>
      <c r="BE2" s="17" t="s">
        <v>46</v>
      </c>
      <c r="BF2" s="17" t="s">
        <v>47</v>
      </c>
      <c r="BG2" s="17" t="s">
        <v>48</v>
      </c>
      <c r="BH2" s="17" t="s">
        <v>49</v>
      </c>
      <c r="BI2" s="17" t="s">
        <v>50</v>
      </c>
      <c r="BJ2" s="17" t="s">
        <v>51</v>
      </c>
      <c r="BK2" s="17" t="s">
        <v>52</v>
      </c>
      <c r="BL2" s="17" t="s">
        <v>53</v>
      </c>
      <c r="BM2" s="17" t="s">
        <v>54</v>
      </c>
      <c r="BN2" s="17" t="s">
        <v>55</v>
      </c>
      <c r="BO2" s="17" t="s">
        <v>56</v>
      </c>
      <c r="BP2" s="17" t="s">
        <v>57</v>
      </c>
      <c r="BQ2" s="17" t="s">
        <v>58</v>
      </c>
      <c r="BR2" s="17" t="s">
        <v>59</v>
      </c>
      <c r="BS2" s="17" t="s">
        <v>60</v>
      </c>
      <c r="BT2" s="17" t="s">
        <v>61</v>
      </c>
      <c r="BU2" s="17" t="s">
        <v>62</v>
      </c>
      <c r="BV2" s="17" t="s">
        <v>63</v>
      </c>
      <c r="BW2" s="17" t="s">
        <v>64</v>
      </c>
      <c r="BX2" s="17" t="s">
        <v>65</v>
      </c>
      <c r="BY2" s="17" t="s">
        <v>66</v>
      </c>
      <c r="BZ2" s="17" t="s">
        <v>67</v>
      </c>
      <c r="CA2" s="17" t="s">
        <v>68</v>
      </c>
      <c r="CB2" s="17" t="s">
        <v>69</v>
      </c>
      <c r="CC2" s="17" t="s">
        <v>70</v>
      </c>
      <c r="CD2" s="17" t="s">
        <v>71</v>
      </c>
      <c r="CE2" s="17" t="s">
        <v>72</v>
      </c>
      <c r="CF2" s="17" t="s">
        <v>73</v>
      </c>
      <c r="CG2" s="17" t="s">
        <v>74</v>
      </c>
      <c r="CH2" s="17" t="s">
        <v>75</v>
      </c>
      <c r="CI2" s="17" t="s">
        <v>76</v>
      </c>
      <c r="CJ2" s="17" t="s">
        <v>77</v>
      </c>
      <c r="CK2" s="17" t="s">
        <v>78</v>
      </c>
      <c r="CL2" s="17" t="s">
        <v>79</v>
      </c>
      <c r="CM2" s="17" t="s">
        <v>80</v>
      </c>
      <c r="CN2" s="17" t="s">
        <v>81</v>
      </c>
      <c r="CO2" s="17" t="s">
        <v>82</v>
      </c>
      <c r="CP2" s="17" t="s">
        <v>83</v>
      </c>
      <c r="CQ2" s="17" t="s">
        <v>84</v>
      </c>
      <c r="CR2" s="17" t="s">
        <v>85</v>
      </c>
      <c r="CS2" s="17" t="s">
        <v>86</v>
      </c>
      <c r="CT2" s="17" t="s">
        <v>87</v>
      </c>
      <c r="CU2" s="17" t="s">
        <v>88</v>
      </c>
      <c r="CV2" s="17" t="s">
        <v>89</v>
      </c>
      <c r="CW2" s="17" t="s">
        <v>90</v>
      </c>
      <c r="CX2" s="18" t="s">
        <v>91</v>
      </c>
      <c r="CY2" s="1"/>
      <c r="CZ2" s="2"/>
      <c r="DA2" s="7"/>
    </row>
    <row r="3" spans="1:105">
      <c r="A3" s="8"/>
      <c r="B3" s="11" t="s">
        <v>575</v>
      </c>
      <c r="C3" s="22">
        <f>SUM(C5:C477)</f>
        <v>1673473.5499999996</v>
      </c>
      <c r="D3" s="36">
        <f t="shared" ref="D3:BO3" si="0">SUM(D5:D477)</f>
        <v>1209413.05</v>
      </c>
      <c r="E3" s="36">
        <f t="shared" si="0"/>
        <v>10065.280000000001</v>
      </c>
      <c r="F3" s="36">
        <f t="shared" si="0"/>
        <v>256556.59000000003</v>
      </c>
      <c r="G3" s="36">
        <f t="shared" si="0"/>
        <v>1798371.8599999999</v>
      </c>
      <c r="H3" s="36">
        <f t="shared" si="0"/>
        <v>415924.39999999997</v>
      </c>
      <c r="I3" s="36">
        <f t="shared" si="0"/>
        <v>50.88</v>
      </c>
      <c r="J3" s="36">
        <f t="shared" si="0"/>
        <v>50.88</v>
      </c>
      <c r="K3" s="36">
        <f t="shared" si="0"/>
        <v>167.04</v>
      </c>
      <c r="L3" s="36">
        <f t="shared" si="0"/>
        <v>320449.08999999997</v>
      </c>
      <c r="M3" s="36">
        <f t="shared" si="0"/>
        <v>7886.02</v>
      </c>
      <c r="N3" s="36">
        <f t="shared" si="0"/>
        <v>53961.89</v>
      </c>
      <c r="O3" s="36">
        <f t="shared" si="0"/>
        <v>150479.19999999995</v>
      </c>
      <c r="P3" s="36">
        <f t="shared" si="0"/>
        <v>289.92</v>
      </c>
      <c r="Q3" s="36">
        <f t="shared" si="0"/>
        <v>263829.99000000017</v>
      </c>
      <c r="R3" s="36">
        <f t="shared" si="0"/>
        <v>2615995.0099999998</v>
      </c>
      <c r="S3" s="36">
        <f t="shared" si="0"/>
        <v>3725430.2899999996</v>
      </c>
      <c r="T3" s="36">
        <f t="shared" si="0"/>
        <v>400.08</v>
      </c>
      <c r="U3" s="36">
        <f t="shared" si="0"/>
        <v>3335065.9499999997</v>
      </c>
      <c r="V3" s="36">
        <f t="shared" si="0"/>
        <v>28134.199999999997</v>
      </c>
      <c r="W3" s="36">
        <f t="shared" si="0"/>
        <v>96172.08</v>
      </c>
      <c r="X3" s="36">
        <f t="shared" si="0"/>
        <v>82.99</v>
      </c>
      <c r="Y3" s="36">
        <f t="shared" si="0"/>
        <v>11486.3</v>
      </c>
      <c r="Z3" s="36">
        <f t="shared" si="0"/>
        <v>940626.02</v>
      </c>
      <c r="AA3" s="37">
        <f t="shared" si="0"/>
        <v>0</v>
      </c>
      <c r="AB3" s="37">
        <f t="shared" si="0"/>
        <v>0</v>
      </c>
      <c r="AC3" s="36">
        <f t="shared" si="0"/>
        <v>74.58</v>
      </c>
      <c r="AD3" s="36">
        <f t="shared" si="0"/>
        <v>332365.61000000004</v>
      </c>
      <c r="AE3" s="36">
        <f t="shared" si="0"/>
        <v>443540.52999999997</v>
      </c>
      <c r="AF3" s="37">
        <f t="shared" si="0"/>
        <v>0</v>
      </c>
      <c r="AG3" s="36">
        <f t="shared" si="0"/>
        <v>50.88</v>
      </c>
      <c r="AH3" s="36">
        <f t="shared" si="0"/>
        <v>184578.96</v>
      </c>
      <c r="AI3" s="36">
        <f t="shared" si="0"/>
        <v>326895.15000000002</v>
      </c>
      <c r="AJ3" s="37">
        <f t="shared" si="0"/>
        <v>0</v>
      </c>
      <c r="AK3" s="36">
        <f t="shared" si="0"/>
        <v>5301.76</v>
      </c>
      <c r="AL3" s="36">
        <f t="shared" si="0"/>
        <v>20113.809999999998</v>
      </c>
      <c r="AM3" s="36">
        <f t="shared" si="0"/>
        <v>37065.61</v>
      </c>
      <c r="AN3" s="36">
        <f t="shared" si="0"/>
        <v>409318.32</v>
      </c>
      <c r="AO3" s="36">
        <f t="shared" si="0"/>
        <v>3733384.2399999993</v>
      </c>
      <c r="AP3" s="36">
        <f t="shared" si="0"/>
        <v>63160.999999999993</v>
      </c>
      <c r="AQ3" s="37">
        <f t="shared" si="0"/>
        <v>0</v>
      </c>
      <c r="AR3" s="36">
        <f t="shared" si="0"/>
        <v>792.2</v>
      </c>
      <c r="AS3" s="36">
        <f t="shared" si="0"/>
        <v>101.76</v>
      </c>
      <c r="AT3" s="36">
        <f t="shared" si="0"/>
        <v>46431.460000000006</v>
      </c>
      <c r="AU3" s="36">
        <f t="shared" si="0"/>
        <v>298.94</v>
      </c>
      <c r="AV3" s="36">
        <f t="shared" si="0"/>
        <v>50.88</v>
      </c>
      <c r="AW3" s="36">
        <f t="shared" si="0"/>
        <v>50.88</v>
      </c>
      <c r="AX3" s="36">
        <f t="shared" si="0"/>
        <v>116.16</v>
      </c>
      <c r="AY3" s="36">
        <f t="shared" si="0"/>
        <v>495092.08999999997</v>
      </c>
      <c r="AZ3" s="36">
        <f t="shared" si="0"/>
        <v>63.379999999999995</v>
      </c>
      <c r="BA3" s="36">
        <f t="shared" si="0"/>
        <v>58688.720000000008</v>
      </c>
      <c r="BB3" s="36">
        <f t="shared" si="0"/>
        <v>26006.99</v>
      </c>
      <c r="BC3" s="36">
        <f t="shared" si="0"/>
        <v>50.88</v>
      </c>
      <c r="BD3" s="36">
        <f t="shared" si="0"/>
        <v>7677235.3200000003</v>
      </c>
      <c r="BE3" s="36">
        <f t="shared" si="0"/>
        <v>143469.04999999999</v>
      </c>
      <c r="BF3" s="36">
        <f t="shared" si="0"/>
        <v>477999.51</v>
      </c>
      <c r="BG3" s="36">
        <f t="shared" si="0"/>
        <v>301702.22999999992</v>
      </c>
      <c r="BH3" s="36">
        <f t="shared" si="0"/>
        <v>66280.319999999992</v>
      </c>
      <c r="BI3" s="36">
        <f t="shared" si="0"/>
        <v>6446736.0999999996</v>
      </c>
      <c r="BJ3" s="36">
        <f t="shared" si="0"/>
        <v>41077.1</v>
      </c>
      <c r="BK3" s="36">
        <f t="shared" si="0"/>
        <v>59873.21</v>
      </c>
      <c r="BL3" s="36">
        <f t="shared" si="0"/>
        <v>3680.89</v>
      </c>
      <c r="BM3" s="36">
        <f t="shared" si="0"/>
        <v>13665.41</v>
      </c>
      <c r="BN3" s="36">
        <f t="shared" si="0"/>
        <v>2053613.3799999997</v>
      </c>
      <c r="BO3" s="36">
        <f t="shared" si="0"/>
        <v>237.93</v>
      </c>
      <c r="BP3" s="36">
        <f t="shared" ref="BP3:CX3" si="1">SUM(BP5:BP477)</f>
        <v>4022.6</v>
      </c>
      <c r="BQ3" s="36">
        <f t="shared" si="1"/>
        <v>22255.78</v>
      </c>
      <c r="BR3" s="37">
        <f t="shared" si="1"/>
        <v>0</v>
      </c>
      <c r="BS3" s="36">
        <f t="shared" si="1"/>
        <v>116.16</v>
      </c>
      <c r="BT3" s="36">
        <f t="shared" si="1"/>
        <v>14666.539999999999</v>
      </c>
      <c r="BU3" s="36">
        <f t="shared" si="1"/>
        <v>120553.98000000001</v>
      </c>
      <c r="BV3" s="37">
        <f t="shared" si="1"/>
        <v>0</v>
      </c>
      <c r="BW3" s="36">
        <f t="shared" si="1"/>
        <v>788564.70999999985</v>
      </c>
      <c r="BX3" s="36">
        <f t="shared" si="1"/>
        <v>2720092.89</v>
      </c>
      <c r="BY3" s="36">
        <f t="shared" si="1"/>
        <v>15138.380000000001</v>
      </c>
      <c r="BZ3" s="36">
        <f t="shared" si="1"/>
        <v>50.88</v>
      </c>
      <c r="CA3" s="36">
        <f t="shared" si="1"/>
        <v>2381227.8599999989</v>
      </c>
      <c r="CB3" s="36">
        <f t="shared" si="1"/>
        <v>128378.84000000003</v>
      </c>
      <c r="CC3" s="36">
        <f t="shared" si="1"/>
        <v>1551515.9299999997</v>
      </c>
      <c r="CD3" s="36">
        <f t="shared" si="1"/>
        <v>20098.37</v>
      </c>
      <c r="CE3" s="36">
        <f t="shared" si="1"/>
        <v>121091.53</v>
      </c>
      <c r="CF3" s="36">
        <f t="shared" si="1"/>
        <v>4205.76</v>
      </c>
      <c r="CG3" s="36">
        <f t="shared" si="1"/>
        <v>1562.18</v>
      </c>
      <c r="CH3" s="36">
        <f t="shared" si="1"/>
        <v>249571.37</v>
      </c>
      <c r="CI3" s="36">
        <f t="shared" si="1"/>
        <v>50.88</v>
      </c>
      <c r="CJ3" s="36">
        <f t="shared" si="1"/>
        <v>67446.840000000011</v>
      </c>
      <c r="CK3" s="36">
        <f t="shared" si="1"/>
        <v>50.88</v>
      </c>
      <c r="CL3" s="36">
        <f t="shared" si="1"/>
        <v>2093152.93</v>
      </c>
      <c r="CM3" s="36">
        <f t="shared" si="1"/>
        <v>108.96</v>
      </c>
      <c r="CN3" s="36">
        <f t="shared" si="1"/>
        <v>50.88</v>
      </c>
      <c r="CO3" s="36">
        <f t="shared" si="1"/>
        <v>48887.66</v>
      </c>
      <c r="CP3" s="36">
        <f t="shared" si="1"/>
        <v>130.56</v>
      </c>
      <c r="CQ3" s="36">
        <f t="shared" si="1"/>
        <v>959901.94</v>
      </c>
      <c r="CR3" s="37">
        <f t="shared" si="1"/>
        <v>0</v>
      </c>
      <c r="CS3" s="36">
        <f t="shared" si="1"/>
        <v>28427.1</v>
      </c>
      <c r="CT3" s="36">
        <f t="shared" si="1"/>
        <v>94694.79</v>
      </c>
      <c r="CU3" s="36">
        <f t="shared" si="1"/>
        <v>14447.16</v>
      </c>
      <c r="CV3" s="37">
        <f t="shared" si="1"/>
        <v>0</v>
      </c>
      <c r="CW3" s="37">
        <f t="shared" si="1"/>
        <v>0</v>
      </c>
      <c r="CX3" s="38">
        <f t="shared" si="1"/>
        <v>50.88</v>
      </c>
      <c r="CY3" s="1"/>
      <c r="CZ3" s="2"/>
      <c r="DA3" s="7"/>
    </row>
    <row r="4" spans="1:105" ht="16" thickBot="1">
      <c r="A4" s="8"/>
      <c r="B4" s="11" t="s">
        <v>576</v>
      </c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1"/>
      <c r="CY4" s="1"/>
      <c r="CZ4" s="2"/>
      <c r="DA4" s="7"/>
    </row>
    <row r="5" spans="1:105">
      <c r="A5" s="32" t="s">
        <v>92</v>
      </c>
      <c r="B5" s="12">
        <f>SUM(C5:CX5)</f>
        <v>4104</v>
      </c>
      <c r="C5" s="39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>
        <v>4104</v>
      </c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7"/>
    </row>
    <row r="6" spans="1:105">
      <c r="A6" s="33" t="s">
        <v>93</v>
      </c>
      <c r="B6" s="43">
        <f>SUM(C6:CX6)</f>
        <v>92.56</v>
      </c>
      <c r="C6" s="40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>
        <v>92.56</v>
      </c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8"/>
    </row>
    <row r="7" spans="1:105">
      <c r="A7" s="33" t="s">
        <v>94</v>
      </c>
      <c r="B7" s="43">
        <f t="shared" ref="B7:B70" si="2">SUM(C7:CX7)</f>
        <v>1953</v>
      </c>
      <c r="C7" s="40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>
        <v>1953</v>
      </c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8"/>
    </row>
    <row r="8" spans="1:105">
      <c r="A8" s="33" t="s">
        <v>95</v>
      </c>
      <c r="B8" s="43">
        <f t="shared" si="2"/>
        <v>105340.87999999999</v>
      </c>
      <c r="C8" s="4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>
        <v>105033.98</v>
      </c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>
        <v>306.89999999999998</v>
      </c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8"/>
    </row>
    <row r="9" spans="1:105">
      <c r="A9" s="33" t="s">
        <v>96</v>
      </c>
      <c r="B9" s="43">
        <f t="shared" si="2"/>
        <v>189893.08000000002</v>
      </c>
      <c r="C9" s="4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>
        <v>1386.92</v>
      </c>
      <c r="P9" s="23"/>
      <c r="Q9" s="23"/>
      <c r="R9" s="23"/>
      <c r="S9" s="23"/>
      <c r="T9" s="23"/>
      <c r="U9" s="23">
        <v>26548.7</v>
      </c>
      <c r="V9" s="23"/>
      <c r="W9" s="23"/>
      <c r="X9" s="23"/>
      <c r="Y9" s="23"/>
      <c r="Z9" s="23">
        <v>8325.83</v>
      </c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>
        <v>84872.13</v>
      </c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>
        <v>12073.5</v>
      </c>
      <c r="BX9" s="23"/>
      <c r="BY9" s="23"/>
      <c r="BZ9" s="23"/>
      <c r="CA9" s="23"/>
      <c r="CB9" s="23">
        <v>1105.04</v>
      </c>
      <c r="CC9" s="23">
        <v>55580.959999999999</v>
      </c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8"/>
    </row>
    <row r="10" spans="1:105">
      <c r="A10" s="33" t="s">
        <v>97</v>
      </c>
      <c r="B10" s="43">
        <f t="shared" si="2"/>
        <v>2930</v>
      </c>
      <c r="C10" s="40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>
        <v>2930</v>
      </c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8"/>
    </row>
    <row r="11" spans="1:105">
      <c r="A11" s="33" t="s">
        <v>98</v>
      </c>
      <c r="B11" s="43">
        <f t="shared" si="2"/>
        <v>109547.89000000001</v>
      </c>
      <c r="C11" s="40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>
        <v>61978.98</v>
      </c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>
        <v>3613.76</v>
      </c>
      <c r="AZ11" s="23"/>
      <c r="BA11" s="23"/>
      <c r="BB11" s="23"/>
      <c r="BC11" s="23"/>
      <c r="BD11" s="23">
        <v>18328.13</v>
      </c>
      <c r="BE11" s="23"/>
      <c r="BF11" s="23"/>
      <c r="BG11" s="23">
        <v>2027.82</v>
      </c>
      <c r="BH11" s="23"/>
      <c r="BI11" s="23"/>
      <c r="BJ11" s="23"/>
      <c r="BK11" s="23"/>
      <c r="BL11" s="23"/>
      <c r="BM11" s="23"/>
      <c r="BN11" s="23">
        <v>7003.2</v>
      </c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>
        <v>16596</v>
      </c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8"/>
    </row>
    <row r="12" spans="1:105">
      <c r="A12" s="33" t="s">
        <v>99</v>
      </c>
      <c r="B12" s="43">
        <f t="shared" si="2"/>
        <v>36402.949999999997</v>
      </c>
      <c r="C12" s="40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>
        <v>36402.949999999997</v>
      </c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8"/>
    </row>
    <row r="13" spans="1:105">
      <c r="A13" s="33" t="s">
        <v>100</v>
      </c>
      <c r="B13" s="43">
        <f t="shared" si="2"/>
        <v>3866.22</v>
      </c>
      <c r="C13" s="40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>
        <v>3078.72</v>
      </c>
      <c r="AZ13" s="23"/>
      <c r="BA13" s="23"/>
      <c r="BB13" s="23">
        <v>787.5</v>
      </c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8"/>
    </row>
    <row r="14" spans="1:105">
      <c r="A14" s="33" t="s">
        <v>101</v>
      </c>
      <c r="B14" s="43">
        <f t="shared" si="2"/>
        <v>4587.18</v>
      </c>
      <c r="C14" s="40">
        <v>4041.1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>
        <v>6.08</v>
      </c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>
        <v>540</v>
      </c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8"/>
    </row>
    <row r="15" spans="1:105">
      <c r="A15" s="33" t="s">
        <v>102</v>
      </c>
      <c r="B15" s="43">
        <f t="shared" si="2"/>
        <v>23605.18</v>
      </c>
      <c r="C15" s="40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>
        <v>23605.18</v>
      </c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8"/>
    </row>
    <row r="16" spans="1:105">
      <c r="A16" s="33" t="s">
        <v>103</v>
      </c>
      <c r="B16" s="43">
        <f t="shared" si="2"/>
        <v>5436.51</v>
      </c>
      <c r="C16" s="40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>
        <v>5436.51</v>
      </c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8"/>
    </row>
    <row r="17" spans="1:102">
      <c r="A17" s="33" t="s">
        <v>104</v>
      </c>
      <c r="B17" s="43">
        <f t="shared" si="2"/>
        <v>66295.78</v>
      </c>
      <c r="C17" s="40">
        <v>3387.94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>
        <v>56140.14</v>
      </c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>
        <v>6767.7</v>
      </c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8"/>
    </row>
    <row r="18" spans="1:102">
      <c r="A18" s="33" t="s">
        <v>105</v>
      </c>
      <c r="B18" s="43">
        <f t="shared" si="2"/>
        <v>23278.63</v>
      </c>
      <c r="C18" s="40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>
        <v>23278.63</v>
      </c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8"/>
    </row>
    <row r="19" spans="1:102">
      <c r="A19" s="33" t="s">
        <v>106</v>
      </c>
      <c r="B19" s="43">
        <f t="shared" si="2"/>
        <v>16363.789999999999</v>
      </c>
      <c r="C19" s="40">
        <v>217.9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>
        <v>16145.89</v>
      </c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8"/>
    </row>
    <row r="20" spans="1:102">
      <c r="A20" s="33" t="s">
        <v>107</v>
      </c>
      <c r="B20" s="43">
        <f t="shared" si="2"/>
        <v>576</v>
      </c>
      <c r="C20" s="40"/>
      <c r="D20" s="23"/>
      <c r="E20" s="23"/>
      <c r="F20" s="23"/>
      <c r="G20" s="23"/>
      <c r="H20" s="23">
        <v>576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8"/>
    </row>
    <row r="21" spans="1:102">
      <c r="A21" s="33" t="s">
        <v>108</v>
      </c>
      <c r="B21" s="43">
        <f t="shared" si="2"/>
        <v>6943.41</v>
      </c>
      <c r="C21" s="40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>
        <v>6943.41</v>
      </c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8"/>
    </row>
    <row r="22" spans="1:102">
      <c r="A22" s="33" t="s">
        <v>109</v>
      </c>
      <c r="B22" s="43">
        <f t="shared" si="2"/>
        <v>5738</v>
      </c>
      <c r="C22" s="40"/>
      <c r="D22" s="23"/>
      <c r="E22" s="23"/>
      <c r="F22" s="23"/>
      <c r="G22" s="23"/>
      <c r="H22" s="23">
        <v>5738</v>
      </c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8"/>
    </row>
    <row r="23" spans="1:102">
      <c r="A23" s="33" t="s">
        <v>110</v>
      </c>
      <c r="B23" s="43">
        <f t="shared" si="2"/>
        <v>600</v>
      </c>
      <c r="C23" s="40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>
        <v>600</v>
      </c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8"/>
    </row>
    <row r="24" spans="1:102">
      <c r="A24" s="33" t="s">
        <v>111</v>
      </c>
      <c r="B24" s="43">
        <f t="shared" si="2"/>
        <v>3688.45</v>
      </c>
      <c r="C24" s="40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>
        <v>3688.45</v>
      </c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8"/>
    </row>
    <row r="25" spans="1:102">
      <c r="A25" s="33" t="s">
        <v>112</v>
      </c>
      <c r="B25" s="43">
        <f t="shared" si="2"/>
        <v>16521.2</v>
      </c>
      <c r="C25" s="40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>
        <v>5823.6</v>
      </c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>
        <v>30.8</v>
      </c>
      <c r="BA25" s="23"/>
      <c r="BB25" s="23"/>
      <c r="BC25" s="23"/>
      <c r="BD25" s="23">
        <v>8000</v>
      </c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>
        <v>2666.8</v>
      </c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8"/>
    </row>
    <row r="26" spans="1:102">
      <c r="A26" s="33" t="s">
        <v>113</v>
      </c>
      <c r="B26" s="43">
        <f t="shared" si="2"/>
        <v>22625.68</v>
      </c>
      <c r="C26" s="40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>
        <v>18149.04</v>
      </c>
      <c r="V26" s="23">
        <v>1497.22</v>
      </c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>
        <v>2979.42</v>
      </c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8"/>
    </row>
    <row r="27" spans="1:102">
      <c r="A27" s="33" t="s">
        <v>114</v>
      </c>
      <c r="B27" s="43">
        <f t="shared" si="2"/>
        <v>88.8</v>
      </c>
      <c r="C27" s="40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>
        <v>88.8</v>
      </c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8"/>
    </row>
    <row r="28" spans="1:102">
      <c r="A28" s="33" t="s">
        <v>115</v>
      </c>
      <c r="B28" s="43">
        <f t="shared" si="2"/>
        <v>414</v>
      </c>
      <c r="C28" s="40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>
        <v>414</v>
      </c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8"/>
    </row>
    <row r="29" spans="1:102">
      <c r="A29" s="33" t="s">
        <v>116</v>
      </c>
      <c r="B29" s="43">
        <f t="shared" si="2"/>
        <v>90</v>
      </c>
      <c r="C29" s="40"/>
      <c r="D29" s="23">
        <v>90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8"/>
    </row>
    <row r="30" spans="1:102">
      <c r="A30" s="33" t="s">
        <v>117</v>
      </c>
      <c r="B30" s="43">
        <f t="shared" si="2"/>
        <v>169.5</v>
      </c>
      <c r="C30" s="40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>
        <v>169.5</v>
      </c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8"/>
    </row>
    <row r="31" spans="1:102">
      <c r="A31" s="33" t="s">
        <v>118</v>
      </c>
      <c r="B31" s="43">
        <f t="shared" si="2"/>
        <v>486</v>
      </c>
      <c r="C31" s="40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>
        <v>486</v>
      </c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8"/>
    </row>
    <row r="32" spans="1:102">
      <c r="A32" s="33" t="s">
        <v>119</v>
      </c>
      <c r="B32" s="43">
        <f t="shared" si="2"/>
        <v>125</v>
      </c>
      <c r="C32" s="40"/>
      <c r="D32" s="23">
        <v>125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8"/>
    </row>
    <row r="33" spans="1:102">
      <c r="A33" s="33" t="s">
        <v>120</v>
      </c>
      <c r="B33" s="43">
        <f t="shared" si="2"/>
        <v>486</v>
      </c>
      <c r="C33" s="40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>
        <v>486</v>
      </c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8"/>
    </row>
    <row r="34" spans="1:102">
      <c r="A34" s="33" t="s">
        <v>121</v>
      </c>
      <c r="B34" s="43">
        <f t="shared" si="2"/>
        <v>533.25</v>
      </c>
      <c r="C34" s="40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>
        <v>533.25</v>
      </c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8"/>
    </row>
    <row r="35" spans="1:102">
      <c r="A35" s="33" t="s">
        <v>122</v>
      </c>
      <c r="B35" s="43">
        <f t="shared" si="2"/>
        <v>486</v>
      </c>
      <c r="C35" s="40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>
        <v>486</v>
      </c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8"/>
    </row>
    <row r="36" spans="1:102">
      <c r="A36" s="33" t="s">
        <v>123</v>
      </c>
      <c r="B36" s="43">
        <f t="shared" si="2"/>
        <v>90.4</v>
      </c>
      <c r="C36" s="40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>
        <v>90.4</v>
      </c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8"/>
    </row>
    <row r="37" spans="1:102">
      <c r="A37" s="33" t="s">
        <v>124</v>
      </c>
      <c r="B37" s="43">
        <f t="shared" si="2"/>
        <v>486</v>
      </c>
      <c r="C37" s="40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>
        <v>486</v>
      </c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8"/>
    </row>
    <row r="38" spans="1:102">
      <c r="A38" s="33" t="s">
        <v>125</v>
      </c>
      <c r="B38" s="43">
        <f t="shared" si="2"/>
        <v>486</v>
      </c>
      <c r="C38" s="40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>
        <v>486</v>
      </c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8"/>
    </row>
    <row r="39" spans="1:102">
      <c r="A39" s="33" t="s">
        <v>126</v>
      </c>
      <c r="B39" s="43">
        <f t="shared" si="2"/>
        <v>486</v>
      </c>
      <c r="C39" s="40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>
        <v>486</v>
      </c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8"/>
    </row>
    <row r="40" spans="1:102">
      <c r="A40" s="33" t="s">
        <v>127</v>
      </c>
      <c r="B40" s="43">
        <f t="shared" si="2"/>
        <v>486</v>
      </c>
      <c r="C40" s="40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>
        <v>486</v>
      </c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8"/>
    </row>
    <row r="41" spans="1:102">
      <c r="A41" s="33" t="s">
        <v>128</v>
      </c>
      <c r="B41" s="43">
        <f t="shared" si="2"/>
        <v>147</v>
      </c>
      <c r="C41" s="40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>
        <v>147</v>
      </c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8"/>
    </row>
    <row r="42" spans="1:102">
      <c r="A42" s="33" t="s">
        <v>129</v>
      </c>
      <c r="B42" s="43">
        <f t="shared" si="2"/>
        <v>148</v>
      </c>
      <c r="C42" s="40"/>
      <c r="D42" s="23">
        <v>148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8"/>
    </row>
    <row r="43" spans="1:102">
      <c r="A43" s="33" t="s">
        <v>130</v>
      </c>
      <c r="B43" s="43">
        <f t="shared" si="2"/>
        <v>147</v>
      </c>
      <c r="C43" s="40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>
        <v>147</v>
      </c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8"/>
    </row>
    <row r="44" spans="1:102">
      <c r="A44" s="33" t="s">
        <v>131</v>
      </c>
      <c r="B44" s="43">
        <f t="shared" si="2"/>
        <v>616.36</v>
      </c>
      <c r="C44" s="40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>
        <v>616.36</v>
      </c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8"/>
    </row>
    <row r="45" spans="1:102">
      <c r="A45" s="33" t="s">
        <v>132</v>
      </c>
      <c r="B45" s="43">
        <f t="shared" si="2"/>
        <v>343.07</v>
      </c>
      <c r="C45" s="40">
        <v>343.07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8"/>
    </row>
    <row r="46" spans="1:102">
      <c r="A46" s="33" t="s">
        <v>133</v>
      </c>
      <c r="B46" s="43">
        <f t="shared" si="2"/>
        <v>2157.6999999999998</v>
      </c>
      <c r="C46" s="40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>
        <v>2157.6999999999998</v>
      </c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8"/>
    </row>
    <row r="47" spans="1:102">
      <c r="A47" s="33" t="s">
        <v>570</v>
      </c>
      <c r="B47" s="43">
        <f t="shared" si="2"/>
        <v>609.4</v>
      </c>
      <c r="C47" s="40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>
        <v>609.4</v>
      </c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8"/>
    </row>
    <row r="48" spans="1:102">
      <c r="A48" s="33" t="s">
        <v>134</v>
      </c>
      <c r="B48" s="43">
        <f t="shared" si="2"/>
        <v>4638.6499999999996</v>
      </c>
      <c r="C48" s="40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>
        <v>1953.36</v>
      </c>
      <c r="V48" s="23"/>
      <c r="W48" s="23"/>
      <c r="X48" s="23"/>
      <c r="Y48" s="23"/>
      <c r="Z48" s="23"/>
      <c r="AA48" s="23"/>
      <c r="AB48" s="23"/>
      <c r="AC48" s="23"/>
      <c r="AD48" s="23">
        <v>204.47</v>
      </c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>
        <v>2480.8200000000002</v>
      </c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8"/>
    </row>
    <row r="49" spans="1:102">
      <c r="A49" s="33" t="s">
        <v>135</v>
      </c>
      <c r="B49" s="43">
        <f t="shared" si="2"/>
        <v>249426.41</v>
      </c>
      <c r="C49" s="40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>
        <v>249426.41</v>
      </c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8"/>
    </row>
    <row r="50" spans="1:102">
      <c r="A50" s="33" t="s">
        <v>136</v>
      </c>
      <c r="B50" s="43">
        <f t="shared" si="2"/>
        <v>1054600.3900000001</v>
      </c>
      <c r="C50" s="40">
        <v>12854.29</v>
      </c>
      <c r="D50" s="23"/>
      <c r="E50" s="23"/>
      <c r="F50" s="23"/>
      <c r="G50" s="23"/>
      <c r="H50" s="23">
        <v>3082</v>
      </c>
      <c r="I50" s="23"/>
      <c r="J50" s="23"/>
      <c r="K50" s="23"/>
      <c r="L50" s="23">
        <v>80413.399999999994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>
        <v>9430</v>
      </c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>
        <v>609.04</v>
      </c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>
        <v>3629.26</v>
      </c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>
        <v>80413.399999999994</v>
      </c>
      <c r="BX50" s="23"/>
      <c r="BY50" s="23"/>
      <c r="BZ50" s="23"/>
      <c r="CA50" s="23">
        <v>805969</v>
      </c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>
        <v>58200</v>
      </c>
      <c r="CU50" s="23"/>
      <c r="CV50" s="23"/>
      <c r="CW50" s="23"/>
      <c r="CX50" s="28"/>
    </row>
    <row r="51" spans="1:102">
      <c r="A51" s="33" t="s">
        <v>137</v>
      </c>
      <c r="B51" s="43">
        <f t="shared" si="2"/>
        <v>27137.08</v>
      </c>
      <c r="C51" s="40"/>
      <c r="D51" s="23"/>
      <c r="E51" s="23"/>
      <c r="F51" s="23">
        <v>9900</v>
      </c>
      <c r="G51" s="23">
        <v>3320</v>
      </c>
      <c r="H51" s="23"/>
      <c r="I51" s="23"/>
      <c r="J51" s="23"/>
      <c r="K51" s="23"/>
      <c r="L51" s="23"/>
      <c r="M51" s="23"/>
      <c r="N51" s="23"/>
      <c r="O51" s="23">
        <v>1017.08</v>
      </c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>
        <v>1680</v>
      </c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>
        <v>6000</v>
      </c>
      <c r="BC51" s="23"/>
      <c r="BD51" s="23">
        <v>5220</v>
      </c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8"/>
    </row>
    <row r="52" spans="1:102">
      <c r="A52" s="33" t="s">
        <v>138</v>
      </c>
      <c r="B52" s="43">
        <f t="shared" si="2"/>
        <v>392646.6100000001</v>
      </c>
      <c r="C52" s="40">
        <v>34318.17</v>
      </c>
      <c r="D52" s="23"/>
      <c r="E52" s="23">
        <v>10000</v>
      </c>
      <c r="F52" s="23"/>
      <c r="G52" s="23"/>
      <c r="H52" s="23">
        <v>3247.6</v>
      </c>
      <c r="I52" s="23"/>
      <c r="J52" s="23"/>
      <c r="K52" s="23"/>
      <c r="L52" s="23"/>
      <c r="M52" s="23"/>
      <c r="N52" s="23"/>
      <c r="O52" s="23"/>
      <c r="P52" s="23"/>
      <c r="Q52" s="23">
        <v>232755.94</v>
      </c>
      <c r="R52" s="23"/>
      <c r="S52" s="23"/>
      <c r="T52" s="23"/>
      <c r="U52" s="23">
        <v>26350.77</v>
      </c>
      <c r="V52" s="23"/>
      <c r="W52" s="23"/>
      <c r="X52" s="23"/>
      <c r="Y52" s="23">
        <v>47.48</v>
      </c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>
        <v>4660</v>
      </c>
      <c r="AL52" s="23"/>
      <c r="AM52" s="23">
        <v>16829.740000000002</v>
      </c>
      <c r="AN52" s="23"/>
      <c r="AO52" s="23">
        <v>8288.2800000000007</v>
      </c>
      <c r="AP52" s="23"/>
      <c r="AQ52" s="23"/>
      <c r="AR52" s="23"/>
      <c r="AS52" s="23"/>
      <c r="AT52" s="23">
        <v>26912.16</v>
      </c>
      <c r="AU52" s="23"/>
      <c r="AV52" s="23"/>
      <c r="AW52" s="23"/>
      <c r="AX52" s="23"/>
      <c r="AY52" s="23">
        <v>3473.4</v>
      </c>
      <c r="AZ52" s="23"/>
      <c r="BA52" s="23">
        <v>16532.77</v>
      </c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>
        <v>3493</v>
      </c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>
        <v>246</v>
      </c>
      <c r="CB52" s="23">
        <v>278.70999999999998</v>
      </c>
      <c r="CC52" s="23">
        <v>2568.5</v>
      </c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>
        <v>2520</v>
      </c>
      <c r="CP52" s="23"/>
      <c r="CQ52" s="23"/>
      <c r="CR52" s="23"/>
      <c r="CS52" s="23">
        <v>124.09</v>
      </c>
      <c r="CT52" s="23"/>
      <c r="CU52" s="23"/>
      <c r="CV52" s="23"/>
      <c r="CW52" s="23"/>
      <c r="CX52" s="28"/>
    </row>
    <row r="53" spans="1:102">
      <c r="A53" s="33" t="s">
        <v>139</v>
      </c>
      <c r="B53" s="43">
        <f t="shared" si="2"/>
        <v>25772.32</v>
      </c>
      <c r="C53" s="40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>
        <v>8730.7099999999991</v>
      </c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>
        <v>5321.71</v>
      </c>
      <c r="CB53" s="23"/>
      <c r="CC53" s="23">
        <v>11719.9</v>
      </c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8"/>
    </row>
    <row r="54" spans="1:102">
      <c r="A54" s="33" t="s">
        <v>140</v>
      </c>
      <c r="B54" s="43">
        <f t="shared" si="2"/>
        <v>136180.68</v>
      </c>
      <c r="C54" s="40">
        <v>540.67999999999995</v>
      </c>
      <c r="D54" s="23"/>
      <c r="E54" s="23"/>
      <c r="F54" s="23">
        <v>65000</v>
      </c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>
        <v>70640</v>
      </c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8"/>
    </row>
    <row r="55" spans="1:102">
      <c r="A55" s="33" t="s">
        <v>141</v>
      </c>
      <c r="B55" s="43">
        <f t="shared" si="2"/>
        <v>8122.11</v>
      </c>
      <c r="C55" s="40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>
        <v>29.5</v>
      </c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>
        <v>6262.2</v>
      </c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>
        <v>81</v>
      </c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>
        <v>1749.41</v>
      </c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8"/>
    </row>
    <row r="56" spans="1:102">
      <c r="A56" s="33" t="s">
        <v>142</v>
      </c>
      <c r="B56" s="43">
        <f t="shared" si="2"/>
        <v>9950.11</v>
      </c>
      <c r="C56" s="40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>
        <v>6165.18</v>
      </c>
      <c r="T56" s="23"/>
      <c r="U56" s="23">
        <v>1012.93</v>
      </c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>
        <v>2772</v>
      </c>
      <c r="CP56" s="23"/>
      <c r="CQ56" s="23"/>
      <c r="CR56" s="23"/>
      <c r="CS56" s="23"/>
      <c r="CT56" s="23"/>
      <c r="CU56" s="23"/>
      <c r="CV56" s="23"/>
      <c r="CW56" s="23"/>
      <c r="CX56" s="28"/>
    </row>
    <row r="57" spans="1:102">
      <c r="A57" s="33" t="s">
        <v>143</v>
      </c>
      <c r="B57" s="43">
        <f t="shared" si="2"/>
        <v>51180.4</v>
      </c>
      <c r="C57" s="40"/>
      <c r="D57" s="23"/>
      <c r="E57" s="23"/>
      <c r="F57" s="23">
        <v>25</v>
      </c>
      <c r="G57" s="23"/>
      <c r="H57" s="23"/>
      <c r="I57" s="23"/>
      <c r="J57" s="23"/>
      <c r="K57" s="23"/>
      <c r="L57" s="23"/>
      <c r="M57" s="23"/>
      <c r="N57" s="23"/>
      <c r="O57" s="23">
        <v>75</v>
      </c>
      <c r="P57" s="23"/>
      <c r="Q57" s="23">
        <v>29.5</v>
      </c>
      <c r="R57" s="23">
        <v>38979.919999999998</v>
      </c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>
        <v>1078.8</v>
      </c>
      <c r="BH57" s="23">
        <v>137</v>
      </c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>
        <v>10855.18</v>
      </c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8"/>
    </row>
    <row r="58" spans="1:102">
      <c r="A58" s="33" t="s">
        <v>144</v>
      </c>
      <c r="B58" s="43">
        <f t="shared" si="2"/>
        <v>43969.77</v>
      </c>
      <c r="C58" s="40"/>
      <c r="D58" s="23"/>
      <c r="E58" s="23"/>
      <c r="F58" s="23">
        <v>42625.78</v>
      </c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>
        <v>23.99</v>
      </c>
      <c r="Z58" s="23"/>
      <c r="AA58" s="23"/>
      <c r="AB58" s="23"/>
      <c r="AC58" s="23"/>
      <c r="AD58" s="23"/>
      <c r="AE58" s="23"/>
      <c r="AF58" s="23"/>
      <c r="AG58" s="23"/>
      <c r="AH58" s="23">
        <v>945</v>
      </c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>
        <v>375</v>
      </c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8"/>
    </row>
    <row r="59" spans="1:102">
      <c r="A59" s="33" t="s">
        <v>145</v>
      </c>
      <c r="B59" s="43">
        <f t="shared" si="2"/>
        <v>181522.66</v>
      </c>
      <c r="C59" s="40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>
        <v>1327.6</v>
      </c>
      <c r="R59" s="23"/>
      <c r="S59" s="23"/>
      <c r="T59" s="23"/>
      <c r="U59" s="23">
        <v>106717.81</v>
      </c>
      <c r="V59" s="23"/>
      <c r="W59" s="23"/>
      <c r="X59" s="23"/>
      <c r="Y59" s="23">
        <v>3628.8</v>
      </c>
      <c r="Z59" s="23">
        <v>6988.27</v>
      </c>
      <c r="AA59" s="23"/>
      <c r="AB59" s="23"/>
      <c r="AC59" s="23"/>
      <c r="AD59" s="23">
        <v>204.48</v>
      </c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>
        <v>859.71</v>
      </c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>
        <v>8505</v>
      </c>
      <c r="CB59" s="23"/>
      <c r="CC59" s="23">
        <v>53290.99</v>
      </c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8"/>
    </row>
    <row r="60" spans="1:102">
      <c r="A60" s="33" t="s">
        <v>146</v>
      </c>
      <c r="B60" s="43">
        <f t="shared" si="2"/>
        <v>153777.13</v>
      </c>
      <c r="C60" s="40">
        <v>2546.0500000000002</v>
      </c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>
        <v>1704.71</v>
      </c>
      <c r="R60" s="23"/>
      <c r="S60" s="23"/>
      <c r="T60" s="23"/>
      <c r="U60" s="23">
        <v>144808.82999999999</v>
      </c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>
        <v>181.54</v>
      </c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>
        <v>4536</v>
      </c>
      <c r="CP60" s="23"/>
      <c r="CQ60" s="23"/>
      <c r="CR60" s="23"/>
      <c r="CS60" s="23"/>
      <c r="CT60" s="23"/>
      <c r="CU60" s="23"/>
      <c r="CV60" s="23"/>
      <c r="CW60" s="23"/>
      <c r="CX60" s="28"/>
    </row>
    <row r="61" spans="1:102">
      <c r="A61" s="33" t="s">
        <v>147</v>
      </c>
      <c r="B61" s="43">
        <f t="shared" si="2"/>
        <v>19365.7</v>
      </c>
      <c r="C61" s="40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>
        <v>2733.7</v>
      </c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>
        <v>16632</v>
      </c>
      <c r="CP61" s="23"/>
      <c r="CQ61" s="23"/>
      <c r="CR61" s="23"/>
      <c r="CS61" s="23"/>
      <c r="CT61" s="23"/>
      <c r="CU61" s="23"/>
      <c r="CV61" s="23"/>
      <c r="CW61" s="23"/>
      <c r="CX61" s="28"/>
    </row>
    <row r="62" spans="1:102">
      <c r="A62" s="33" t="s">
        <v>148</v>
      </c>
      <c r="B62" s="43">
        <f t="shared" si="2"/>
        <v>24371.14</v>
      </c>
      <c r="C62" s="40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>
        <v>6919.48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>
        <v>7810.12</v>
      </c>
      <c r="AP62" s="23"/>
      <c r="AQ62" s="23"/>
      <c r="AR62" s="23"/>
      <c r="AS62" s="23"/>
      <c r="AT62" s="23">
        <v>623.49</v>
      </c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>
        <v>486.6</v>
      </c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>
        <v>4693.5</v>
      </c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>
        <v>3837.95</v>
      </c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8"/>
    </row>
    <row r="63" spans="1:102">
      <c r="A63" s="33" t="s">
        <v>149</v>
      </c>
      <c r="B63" s="43">
        <f t="shared" si="2"/>
        <v>12490.9</v>
      </c>
      <c r="C63" s="40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>
        <v>468.63</v>
      </c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>
        <v>975.02</v>
      </c>
      <c r="AQ63" s="23"/>
      <c r="AR63" s="23"/>
      <c r="AS63" s="23"/>
      <c r="AT63" s="23"/>
      <c r="AU63" s="23"/>
      <c r="AV63" s="23"/>
      <c r="AW63" s="23"/>
      <c r="AX63" s="23"/>
      <c r="AY63" s="23">
        <v>11047.25</v>
      </c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8"/>
    </row>
    <row r="64" spans="1:102">
      <c r="A64" s="33" t="s">
        <v>150</v>
      </c>
      <c r="B64" s="43">
        <f t="shared" si="2"/>
        <v>268.49</v>
      </c>
      <c r="C64" s="40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>
        <v>268.49</v>
      </c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8"/>
    </row>
    <row r="65" spans="1:102">
      <c r="A65" s="33" t="s">
        <v>151</v>
      </c>
      <c r="B65" s="43">
        <f t="shared" si="2"/>
        <v>225230.34</v>
      </c>
      <c r="C65" s="40">
        <v>225230.34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8"/>
    </row>
    <row r="66" spans="1:102">
      <c r="A66" s="33" t="s">
        <v>152</v>
      </c>
      <c r="B66" s="43">
        <f t="shared" si="2"/>
        <v>13155.07</v>
      </c>
      <c r="C66" s="40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>
        <v>11245.07</v>
      </c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>
        <v>180</v>
      </c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>
        <v>1730</v>
      </c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8"/>
    </row>
    <row r="67" spans="1:102">
      <c r="A67" s="33" t="s">
        <v>153</v>
      </c>
      <c r="B67" s="43">
        <f t="shared" si="2"/>
        <v>138882</v>
      </c>
      <c r="C67" s="40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>
        <v>8928</v>
      </c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>
        <v>115104</v>
      </c>
      <c r="BF67" s="23"/>
      <c r="BG67" s="23">
        <v>7920</v>
      </c>
      <c r="BH67" s="23"/>
      <c r="BI67" s="23"/>
      <c r="BJ67" s="23"/>
      <c r="BK67" s="23">
        <v>6930</v>
      </c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8"/>
    </row>
    <row r="68" spans="1:102">
      <c r="A68" s="33" t="s">
        <v>154</v>
      </c>
      <c r="B68" s="43">
        <f t="shared" si="2"/>
        <v>2029.2</v>
      </c>
      <c r="C68" s="40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>
        <v>2029.2</v>
      </c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8"/>
    </row>
    <row r="69" spans="1:102">
      <c r="A69" s="33" t="s">
        <v>155</v>
      </c>
      <c r="B69" s="43">
        <f t="shared" si="2"/>
        <v>24687.96</v>
      </c>
      <c r="C69" s="40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>
        <v>8994.44</v>
      </c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>
        <v>13614.53</v>
      </c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>
        <v>2078.9899999999998</v>
      </c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8"/>
    </row>
    <row r="70" spans="1:102">
      <c r="A70" s="33" t="s">
        <v>156</v>
      </c>
      <c r="B70" s="43">
        <f t="shared" si="2"/>
        <v>10358.219999999999</v>
      </c>
      <c r="C70" s="40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>
        <v>10358.219999999999</v>
      </c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8"/>
    </row>
    <row r="71" spans="1:102">
      <c r="A71" s="33" t="s">
        <v>157</v>
      </c>
      <c r="B71" s="43">
        <f t="shared" ref="B71:B134" si="3">SUM(C71:CX71)</f>
        <v>81.41</v>
      </c>
      <c r="C71" s="40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>
        <v>81.41</v>
      </c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8"/>
    </row>
    <row r="72" spans="1:102">
      <c r="A72" s="33" t="s">
        <v>158</v>
      </c>
      <c r="B72" s="43">
        <f t="shared" si="3"/>
        <v>1627</v>
      </c>
      <c r="C72" s="40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>
        <v>1627</v>
      </c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8"/>
    </row>
    <row r="73" spans="1:102">
      <c r="A73" s="33" t="s">
        <v>159</v>
      </c>
      <c r="B73" s="43">
        <f t="shared" si="3"/>
        <v>509</v>
      </c>
      <c r="C73" s="40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>
        <v>509</v>
      </c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8"/>
    </row>
    <row r="74" spans="1:102">
      <c r="A74" s="33" t="s">
        <v>160</v>
      </c>
      <c r="B74" s="43">
        <f t="shared" si="3"/>
        <v>1191.4299999999998</v>
      </c>
      <c r="C74" s="40">
        <v>982.81</v>
      </c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>
        <v>208.62</v>
      </c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8"/>
    </row>
    <row r="75" spans="1:102">
      <c r="A75" s="33" t="s">
        <v>161</v>
      </c>
      <c r="B75" s="43">
        <f t="shared" si="3"/>
        <v>268065.59000000003</v>
      </c>
      <c r="C75" s="40"/>
      <c r="D75" s="23">
        <v>25723.3</v>
      </c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>
        <v>65390.22</v>
      </c>
      <c r="AF75" s="23"/>
      <c r="AG75" s="23"/>
      <c r="AH75" s="23"/>
      <c r="AI75" s="23"/>
      <c r="AJ75" s="23"/>
      <c r="AK75" s="23"/>
      <c r="AL75" s="23"/>
      <c r="AM75" s="23"/>
      <c r="AN75" s="23"/>
      <c r="AO75" s="23">
        <v>819</v>
      </c>
      <c r="AP75" s="23"/>
      <c r="AQ75" s="23"/>
      <c r="AR75" s="23"/>
      <c r="AS75" s="23"/>
      <c r="AT75" s="23"/>
      <c r="AU75" s="23"/>
      <c r="AV75" s="23"/>
      <c r="AW75" s="23"/>
      <c r="AX75" s="23"/>
      <c r="AY75" s="23">
        <v>333.97</v>
      </c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>
        <v>30154.5</v>
      </c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>
        <v>145644.6</v>
      </c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8"/>
    </row>
    <row r="76" spans="1:102">
      <c r="A76" s="33" t="s">
        <v>162</v>
      </c>
      <c r="B76" s="43">
        <f t="shared" si="3"/>
        <v>601.57000000000005</v>
      </c>
      <c r="C76" s="40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>
        <v>601.57000000000005</v>
      </c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8"/>
    </row>
    <row r="77" spans="1:102">
      <c r="A77" s="33" t="s">
        <v>163</v>
      </c>
      <c r="B77" s="43">
        <f t="shared" si="3"/>
        <v>194.52</v>
      </c>
      <c r="C77" s="40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>
        <v>194.52</v>
      </c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8"/>
    </row>
    <row r="78" spans="1:102">
      <c r="A78" s="33" t="s">
        <v>164</v>
      </c>
      <c r="B78" s="43">
        <f t="shared" si="3"/>
        <v>562.13</v>
      </c>
      <c r="C78" s="40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>
        <v>562.13</v>
      </c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8"/>
    </row>
    <row r="79" spans="1:102">
      <c r="A79" s="33" t="s">
        <v>165</v>
      </c>
      <c r="B79" s="43">
        <f t="shared" si="3"/>
        <v>225</v>
      </c>
      <c r="C79" s="40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>
        <v>225</v>
      </c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8"/>
    </row>
    <row r="80" spans="1:102">
      <c r="A80" s="33" t="s">
        <v>166</v>
      </c>
      <c r="B80" s="43">
        <f t="shared" si="3"/>
        <v>7320.2</v>
      </c>
      <c r="C80" s="40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>
        <v>340.17</v>
      </c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>
        <v>6980.03</v>
      </c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8"/>
    </row>
    <row r="81" spans="1:102">
      <c r="A81" s="33" t="s">
        <v>167</v>
      </c>
      <c r="B81" s="43">
        <f t="shared" si="3"/>
        <v>67.63</v>
      </c>
      <c r="C81" s="40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>
        <v>67.63</v>
      </c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8"/>
    </row>
    <row r="82" spans="1:102">
      <c r="A82" s="33" t="s">
        <v>168</v>
      </c>
      <c r="B82" s="43">
        <f t="shared" si="3"/>
        <v>50525.05</v>
      </c>
      <c r="C82" s="40"/>
      <c r="D82" s="23">
        <v>819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>
        <v>1737.4</v>
      </c>
      <c r="AJ82" s="23"/>
      <c r="AK82" s="23"/>
      <c r="AL82" s="23"/>
      <c r="AM82" s="23">
        <v>11223.41</v>
      </c>
      <c r="AN82" s="23"/>
      <c r="AO82" s="23">
        <v>23859.360000000001</v>
      </c>
      <c r="AP82" s="23">
        <v>348.71</v>
      </c>
      <c r="AQ82" s="23"/>
      <c r="AR82" s="23"/>
      <c r="AS82" s="23"/>
      <c r="AT82" s="23"/>
      <c r="AU82" s="23"/>
      <c r="AV82" s="23"/>
      <c r="AW82" s="23"/>
      <c r="AX82" s="23"/>
      <c r="AY82" s="23">
        <v>829.58</v>
      </c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>
        <v>2205</v>
      </c>
      <c r="CB82" s="23"/>
      <c r="CC82" s="23"/>
      <c r="CD82" s="23"/>
      <c r="CE82" s="23"/>
      <c r="CF82" s="23"/>
      <c r="CG82" s="23"/>
      <c r="CH82" s="23"/>
      <c r="CI82" s="23"/>
      <c r="CJ82" s="23">
        <v>9502.59</v>
      </c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8"/>
    </row>
    <row r="83" spans="1:102">
      <c r="A83" s="33" t="s">
        <v>169</v>
      </c>
      <c r="B83" s="43">
        <f t="shared" si="3"/>
        <v>225</v>
      </c>
      <c r="C83" s="40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>
        <v>225</v>
      </c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8"/>
    </row>
    <row r="84" spans="1:102">
      <c r="A84" s="33" t="s">
        <v>170</v>
      </c>
      <c r="B84" s="43">
        <f t="shared" si="3"/>
        <v>1354.38</v>
      </c>
      <c r="C84" s="40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>
        <v>1354.38</v>
      </c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8"/>
    </row>
    <row r="85" spans="1:102" s="6" customFormat="1">
      <c r="A85" s="34" t="s">
        <v>171</v>
      </c>
      <c r="B85" s="43">
        <f t="shared" si="3"/>
        <v>22636.11</v>
      </c>
      <c r="C85" s="41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>
        <v>7458.98</v>
      </c>
      <c r="BC85" s="24"/>
      <c r="BD85" s="24"/>
      <c r="BE85" s="24"/>
      <c r="BF85" s="24"/>
      <c r="BG85" s="24"/>
      <c r="BH85" s="24"/>
      <c r="BI85" s="24"/>
      <c r="BJ85" s="24"/>
      <c r="BK85" s="24">
        <v>854.92</v>
      </c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>
        <v>14322.21</v>
      </c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9"/>
    </row>
    <row r="86" spans="1:102">
      <c r="A86" s="33" t="s">
        <v>172</v>
      </c>
      <c r="B86" s="43">
        <f t="shared" si="3"/>
        <v>31289.19</v>
      </c>
      <c r="C86" s="40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>
        <v>550.44000000000005</v>
      </c>
      <c r="BC86" s="23"/>
      <c r="BD86" s="23"/>
      <c r="BE86" s="23"/>
      <c r="BF86" s="23"/>
      <c r="BG86" s="23">
        <v>18688.75</v>
      </c>
      <c r="BH86" s="23"/>
      <c r="BI86" s="23">
        <v>50</v>
      </c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>
        <v>12000</v>
      </c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8"/>
    </row>
    <row r="87" spans="1:102">
      <c r="A87" s="33" t="s">
        <v>173</v>
      </c>
      <c r="B87" s="43">
        <f t="shared" si="3"/>
        <v>21640.48</v>
      </c>
      <c r="C87" s="40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>
        <v>308.18</v>
      </c>
      <c r="CD87" s="23"/>
      <c r="CE87" s="23"/>
      <c r="CF87" s="23"/>
      <c r="CG87" s="23"/>
      <c r="CH87" s="23"/>
      <c r="CI87" s="23"/>
      <c r="CJ87" s="23"/>
      <c r="CK87" s="23"/>
      <c r="CL87" s="23">
        <v>21332.3</v>
      </c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8"/>
    </row>
    <row r="88" spans="1:102">
      <c r="A88" s="33" t="s">
        <v>174</v>
      </c>
      <c r="B88" s="43">
        <f t="shared" si="3"/>
        <v>8495.67</v>
      </c>
      <c r="C88" s="40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>
        <v>8495.67</v>
      </c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8"/>
    </row>
    <row r="89" spans="1:102">
      <c r="A89" s="33" t="s">
        <v>175</v>
      </c>
      <c r="B89" s="43">
        <f t="shared" si="3"/>
        <v>1577.56</v>
      </c>
      <c r="C89" s="40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>
        <v>1577.56</v>
      </c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8"/>
    </row>
    <row r="90" spans="1:102">
      <c r="A90" s="33" t="s">
        <v>176</v>
      </c>
      <c r="B90" s="43">
        <f t="shared" si="3"/>
        <v>225</v>
      </c>
      <c r="C90" s="40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>
        <v>225</v>
      </c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8"/>
    </row>
    <row r="91" spans="1:102">
      <c r="A91" s="33" t="s">
        <v>177</v>
      </c>
      <c r="B91" s="43">
        <f t="shared" si="3"/>
        <v>220.5</v>
      </c>
      <c r="C91" s="40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>
        <v>220.5</v>
      </c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8"/>
    </row>
    <row r="92" spans="1:102">
      <c r="A92" s="33" t="s">
        <v>178</v>
      </c>
      <c r="B92" s="43">
        <f t="shared" si="3"/>
        <v>30923.26</v>
      </c>
      <c r="C92" s="40">
        <v>30923.26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8"/>
    </row>
    <row r="93" spans="1:102">
      <c r="A93" s="33" t="s">
        <v>179</v>
      </c>
      <c r="B93" s="43">
        <f t="shared" si="3"/>
        <v>160439.28</v>
      </c>
      <c r="C93" s="40">
        <v>107.22</v>
      </c>
      <c r="D93" s="23"/>
      <c r="E93" s="23"/>
      <c r="F93" s="23"/>
      <c r="G93" s="23"/>
      <c r="H93" s="23">
        <v>3139.1</v>
      </c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>
        <v>157165.19</v>
      </c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>
        <v>27.77</v>
      </c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8"/>
    </row>
    <row r="94" spans="1:102">
      <c r="A94" s="33" t="s">
        <v>180</v>
      </c>
      <c r="B94" s="43">
        <f t="shared" si="3"/>
        <v>45</v>
      </c>
      <c r="C94" s="40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>
        <v>45</v>
      </c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8"/>
    </row>
    <row r="95" spans="1:102">
      <c r="A95" s="33" t="s">
        <v>181</v>
      </c>
      <c r="B95" s="43">
        <f t="shared" si="3"/>
        <v>450</v>
      </c>
      <c r="C95" s="40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>
        <v>450</v>
      </c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8"/>
    </row>
    <row r="96" spans="1:102">
      <c r="A96" s="33" t="s">
        <v>182</v>
      </c>
      <c r="B96" s="43">
        <f t="shared" si="3"/>
        <v>39572.909999999996</v>
      </c>
      <c r="C96" s="40">
        <v>2907.6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>
        <v>36201.31</v>
      </c>
      <c r="AZ96" s="23"/>
      <c r="BA96" s="23"/>
      <c r="BB96" s="23"/>
      <c r="BC96" s="23"/>
      <c r="BD96" s="23"/>
      <c r="BE96" s="23"/>
      <c r="BF96" s="23"/>
      <c r="BG96" s="23"/>
      <c r="BH96" s="23"/>
      <c r="BI96" s="23">
        <v>50</v>
      </c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>
        <v>414</v>
      </c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8"/>
    </row>
    <row r="97" spans="1:102">
      <c r="A97" s="33" t="s">
        <v>183</v>
      </c>
      <c r="B97" s="43">
        <f t="shared" si="3"/>
        <v>49666.18</v>
      </c>
      <c r="C97" s="40"/>
      <c r="D97" s="23"/>
      <c r="E97" s="23"/>
      <c r="F97" s="23"/>
      <c r="G97" s="23">
        <v>1410</v>
      </c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>
        <v>17072.39</v>
      </c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>
        <v>30646.400000000001</v>
      </c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>
        <v>537.39</v>
      </c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8"/>
    </row>
    <row r="98" spans="1:102">
      <c r="A98" s="33" t="s">
        <v>184</v>
      </c>
      <c r="B98" s="43">
        <f t="shared" si="3"/>
        <v>16.899999999999999</v>
      </c>
      <c r="C98" s="40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>
        <v>16.899999999999999</v>
      </c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8"/>
    </row>
    <row r="99" spans="1:102">
      <c r="A99" s="33" t="s">
        <v>185</v>
      </c>
      <c r="B99" s="43">
        <f t="shared" si="3"/>
        <v>2473</v>
      </c>
      <c r="C99" s="40">
        <v>2473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8"/>
    </row>
    <row r="100" spans="1:102">
      <c r="A100" s="33" t="s">
        <v>186</v>
      </c>
      <c r="B100" s="43">
        <f t="shared" si="3"/>
        <v>12004.5</v>
      </c>
      <c r="C100" s="40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>
        <v>8007.3</v>
      </c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>
        <v>3697.2</v>
      </c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>
        <v>300</v>
      </c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8"/>
    </row>
    <row r="101" spans="1:102">
      <c r="A101" s="33" t="s">
        <v>187</v>
      </c>
      <c r="B101" s="43">
        <f t="shared" si="3"/>
        <v>3.78</v>
      </c>
      <c r="C101" s="40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>
        <v>3.78</v>
      </c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8"/>
    </row>
    <row r="102" spans="1:102">
      <c r="A102" s="33" t="s">
        <v>188</v>
      </c>
      <c r="B102" s="43">
        <f t="shared" si="3"/>
        <v>2143.88</v>
      </c>
      <c r="C102" s="40">
        <v>30.75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>
        <v>26.29</v>
      </c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>
        <v>9.98</v>
      </c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>
        <v>2076.86</v>
      </c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8"/>
    </row>
    <row r="103" spans="1:102">
      <c r="A103" s="33" t="s">
        <v>189</v>
      </c>
      <c r="B103" s="43">
        <f t="shared" si="3"/>
        <v>7756.3300000000008</v>
      </c>
      <c r="C103" s="40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>
        <v>271.39</v>
      </c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>
        <v>122.65</v>
      </c>
      <c r="AU103" s="23"/>
      <c r="AV103" s="23"/>
      <c r="AW103" s="23"/>
      <c r="AX103" s="23"/>
      <c r="AY103" s="23">
        <v>5968.3</v>
      </c>
      <c r="AZ103" s="23"/>
      <c r="BA103" s="23"/>
      <c r="BB103" s="23"/>
      <c r="BC103" s="23"/>
      <c r="BD103" s="23"/>
      <c r="BE103" s="23"/>
      <c r="BF103" s="23"/>
      <c r="BG103" s="23">
        <v>787.14</v>
      </c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>
        <v>606.85</v>
      </c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8"/>
    </row>
    <row r="104" spans="1:102">
      <c r="A104" s="33" t="s">
        <v>190</v>
      </c>
      <c r="B104" s="43">
        <f t="shared" si="3"/>
        <v>225773.58000000005</v>
      </c>
      <c r="C104" s="40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>
        <v>11668.63</v>
      </c>
      <c r="P104" s="23"/>
      <c r="Q104" s="23"/>
      <c r="R104" s="23"/>
      <c r="S104" s="23"/>
      <c r="T104" s="23"/>
      <c r="U104" s="23">
        <v>31681.57</v>
      </c>
      <c r="V104" s="23"/>
      <c r="W104" s="23"/>
      <c r="X104" s="23"/>
      <c r="Y104" s="23"/>
      <c r="Z104" s="23"/>
      <c r="AA104" s="23"/>
      <c r="AB104" s="23"/>
      <c r="AC104" s="23"/>
      <c r="AD104" s="23"/>
      <c r="AE104" s="23">
        <v>90043.62</v>
      </c>
      <c r="AF104" s="23"/>
      <c r="AG104" s="23"/>
      <c r="AH104" s="23"/>
      <c r="AI104" s="23"/>
      <c r="AJ104" s="23"/>
      <c r="AK104" s="23"/>
      <c r="AL104" s="23"/>
      <c r="AM104" s="23"/>
      <c r="AN104" s="23"/>
      <c r="AO104" s="23">
        <v>2999.5</v>
      </c>
      <c r="AP104" s="23"/>
      <c r="AQ104" s="23"/>
      <c r="AR104" s="23"/>
      <c r="AS104" s="23"/>
      <c r="AT104" s="23"/>
      <c r="AU104" s="23"/>
      <c r="AV104" s="23"/>
      <c r="AW104" s="23"/>
      <c r="AX104" s="23"/>
      <c r="AY104" s="23">
        <v>5336.26</v>
      </c>
      <c r="AZ104" s="23"/>
      <c r="BA104" s="23"/>
      <c r="BB104" s="23"/>
      <c r="BC104" s="23"/>
      <c r="BD104" s="23"/>
      <c r="BE104" s="23"/>
      <c r="BF104" s="23"/>
      <c r="BG104" s="23"/>
      <c r="BH104" s="23"/>
      <c r="BI104" s="23">
        <v>90</v>
      </c>
      <c r="BJ104" s="23"/>
      <c r="BK104" s="23"/>
      <c r="BL104" s="23">
        <v>3680.89</v>
      </c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>
        <v>74564.45</v>
      </c>
      <c r="CB104" s="23"/>
      <c r="CC104" s="23">
        <v>5708.66</v>
      </c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8"/>
    </row>
    <row r="105" spans="1:102">
      <c r="A105" s="33" t="s">
        <v>191</v>
      </c>
      <c r="B105" s="43">
        <f t="shared" si="3"/>
        <v>541.79999999999995</v>
      </c>
      <c r="C105" s="40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>
        <v>541.79999999999995</v>
      </c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8"/>
    </row>
    <row r="106" spans="1:102">
      <c r="A106" s="33" t="s">
        <v>192</v>
      </c>
      <c r="B106" s="43">
        <f t="shared" si="3"/>
        <v>598.5</v>
      </c>
      <c r="C106" s="40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>
        <v>598.5</v>
      </c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8"/>
    </row>
    <row r="107" spans="1:102">
      <c r="A107" s="33" t="s">
        <v>193</v>
      </c>
      <c r="B107" s="43">
        <f t="shared" si="3"/>
        <v>30455.87</v>
      </c>
      <c r="C107" s="40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>
        <v>1298.8699999999999</v>
      </c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>
        <v>18852</v>
      </c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>
        <v>10305</v>
      </c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8"/>
    </row>
    <row r="108" spans="1:102">
      <c r="A108" s="33" t="s">
        <v>194</v>
      </c>
      <c r="B108" s="43">
        <f t="shared" si="3"/>
        <v>58235.18</v>
      </c>
      <c r="C108" s="40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>
        <v>53127.07</v>
      </c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>
        <v>3866.11</v>
      </c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>
        <v>1242</v>
      </c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8"/>
    </row>
    <row r="109" spans="1:102">
      <c r="A109" s="33" t="s">
        <v>571</v>
      </c>
      <c r="B109" s="43">
        <f t="shared" si="3"/>
        <v>7412.68</v>
      </c>
      <c r="C109" s="40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>
        <v>7412.68</v>
      </c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8"/>
    </row>
    <row r="110" spans="1:102">
      <c r="A110" s="33" t="s">
        <v>195</v>
      </c>
      <c r="B110" s="43">
        <f t="shared" si="3"/>
        <v>50479.54</v>
      </c>
      <c r="C110" s="40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>
        <v>41408.800000000003</v>
      </c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>
        <v>9070.74</v>
      </c>
      <c r="CT110" s="23"/>
      <c r="CU110" s="23"/>
      <c r="CV110" s="23"/>
      <c r="CW110" s="23"/>
      <c r="CX110" s="28"/>
    </row>
    <row r="111" spans="1:102">
      <c r="A111" s="33" t="s">
        <v>196</v>
      </c>
      <c r="B111" s="43">
        <f t="shared" si="3"/>
        <v>620</v>
      </c>
      <c r="C111" s="40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>
        <v>620</v>
      </c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8"/>
    </row>
    <row r="112" spans="1:102">
      <c r="A112" s="33" t="s">
        <v>197</v>
      </c>
      <c r="B112" s="43">
        <f t="shared" si="3"/>
        <v>306.56</v>
      </c>
      <c r="C112" s="40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>
        <v>306.56</v>
      </c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8"/>
    </row>
    <row r="113" spans="1:102">
      <c r="A113" s="33" t="s">
        <v>198</v>
      </c>
      <c r="B113" s="43">
        <f t="shared" si="3"/>
        <v>34.880000000000003</v>
      </c>
      <c r="C113" s="40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>
        <v>34.880000000000003</v>
      </c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8"/>
    </row>
    <row r="114" spans="1:102">
      <c r="A114" s="33" t="s">
        <v>199</v>
      </c>
      <c r="B114" s="43">
        <f t="shared" si="3"/>
        <v>268.49</v>
      </c>
      <c r="C114" s="40">
        <v>268.49</v>
      </c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8"/>
    </row>
    <row r="115" spans="1:102">
      <c r="A115" s="33" t="s">
        <v>200</v>
      </c>
      <c r="B115" s="43">
        <f t="shared" si="3"/>
        <v>3801.02</v>
      </c>
      <c r="C115" s="40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>
        <v>3801.02</v>
      </c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8"/>
    </row>
    <row r="116" spans="1:102">
      <c r="A116" s="33" t="s">
        <v>201</v>
      </c>
      <c r="B116" s="43">
        <f t="shared" si="3"/>
        <v>46302.73</v>
      </c>
      <c r="C116" s="40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>
        <v>46062.73</v>
      </c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>
        <v>240</v>
      </c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8"/>
    </row>
    <row r="117" spans="1:102">
      <c r="A117" s="33" t="s">
        <v>202</v>
      </c>
      <c r="B117" s="43">
        <f t="shared" si="3"/>
        <v>6060</v>
      </c>
      <c r="C117" s="40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>
        <v>6060</v>
      </c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8"/>
    </row>
    <row r="118" spans="1:102">
      <c r="A118" s="33" t="s">
        <v>203</v>
      </c>
      <c r="B118" s="43">
        <f t="shared" si="3"/>
        <v>10869.669999999998</v>
      </c>
      <c r="C118" s="40">
        <v>8369.9599999999991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>
        <v>2405.21</v>
      </c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>
        <v>94.5</v>
      </c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8"/>
    </row>
    <row r="119" spans="1:102">
      <c r="A119" s="33" t="s">
        <v>204</v>
      </c>
      <c r="B119" s="43">
        <f t="shared" si="3"/>
        <v>73473.56</v>
      </c>
      <c r="C119" s="40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>
        <v>1626</v>
      </c>
      <c r="AI119" s="23"/>
      <c r="AJ119" s="23"/>
      <c r="AK119" s="23"/>
      <c r="AL119" s="23"/>
      <c r="AM119" s="23"/>
      <c r="AN119" s="23">
        <v>70451.179999999993</v>
      </c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>
        <v>1396.38</v>
      </c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8"/>
    </row>
    <row r="120" spans="1:102">
      <c r="A120" s="33" t="s">
        <v>205</v>
      </c>
      <c r="B120" s="43">
        <f t="shared" si="3"/>
        <v>14.85</v>
      </c>
      <c r="C120" s="40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>
        <v>14.85</v>
      </c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8"/>
    </row>
    <row r="121" spans="1:102">
      <c r="A121" s="33" t="s">
        <v>206</v>
      </c>
      <c r="B121" s="43">
        <f t="shared" si="3"/>
        <v>3988.21</v>
      </c>
      <c r="C121" s="40">
        <v>3988.21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8"/>
    </row>
    <row r="122" spans="1:102">
      <c r="A122" s="33" t="s">
        <v>207</v>
      </c>
      <c r="B122" s="43">
        <f t="shared" si="3"/>
        <v>10721.04</v>
      </c>
      <c r="C122" s="40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>
        <v>4736.29</v>
      </c>
      <c r="AF122" s="23"/>
      <c r="AG122" s="23"/>
      <c r="AH122" s="23">
        <v>2280</v>
      </c>
      <c r="AI122" s="23"/>
      <c r="AJ122" s="23"/>
      <c r="AK122" s="23"/>
      <c r="AL122" s="23"/>
      <c r="AM122" s="23"/>
      <c r="AN122" s="23"/>
      <c r="AO122" s="23">
        <v>3704.75</v>
      </c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8"/>
    </row>
    <row r="123" spans="1:102">
      <c r="A123" s="33" t="s">
        <v>208</v>
      </c>
      <c r="B123" s="43">
        <f t="shared" si="3"/>
        <v>177.02</v>
      </c>
      <c r="C123" s="40">
        <v>177.02</v>
      </c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8"/>
    </row>
    <row r="124" spans="1:102">
      <c r="A124" s="33" t="s">
        <v>209</v>
      </c>
      <c r="B124" s="43">
        <f t="shared" si="3"/>
        <v>161944.81</v>
      </c>
      <c r="C124" s="40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>
        <v>5322</v>
      </c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>
        <v>156577.79</v>
      </c>
      <c r="AO124" s="23">
        <v>26</v>
      </c>
      <c r="AP124" s="23"/>
      <c r="AQ124" s="23"/>
      <c r="AR124" s="23"/>
      <c r="AS124" s="23"/>
      <c r="AT124" s="23">
        <v>19.02</v>
      </c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8"/>
    </row>
    <row r="125" spans="1:102">
      <c r="A125" s="33" t="s">
        <v>210</v>
      </c>
      <c r="B125" s="43">
        <f t="shared" si="3"/>
        <v>118339.33</v>
      </c>
      <c r="C125" s="40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>
        <v>97213.33</v>
      </c>
      <c r="CM125" s="23"/>
      <c r="CN125" s="23"/>
      <c r="CO125" s="23"/>
      <c r="CP125" s="23"/>
      <c r="CQ125" s="23">
        <v>21126</v>
      </c>
      <c r="CR125" s="23"/>
      <c r="CS125" s="23"/>
      <c r="CT125" s="23"/>
      <c r="CU125" s="23"/>
      <c r="CV125" s="23"/>
      <c r="CW125" s="23"/>
      <c r="CX125" s="28"/>
    </row>
    <row r="126" spans="1:102">
      <c r="A126" s="33" t="s">
        <v>211</v>
      </c>
      <c r="B126" s="43">
        <f t="shared" si="3"/>
        <v>885.59</v>
      </c>
      <c r="C126" s="40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>
        <v>600.19000000000005</v>
      </c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>
        <v>285.39999999999998</v>
      </c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8"/>
    </row>
    <row r="127" spans="1:102">
      <c r="A127" s="33" t="s">
        <v>212</v>
      </c>
      <c r="B127" s="43">
        <f t="shared" si="3"/>
        <v>741.38</v>
      </c>
      <c r="C127" s="40"/>
      <c r="D127" s="23"/>
      <c r="E127" s="23"/>
      <c r="F127" s="23"/>
      <c r="G127" s="23">
        <v>151.26</v>
      </c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>
        <v>590.12</v>
      </c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8"/>
    </row>
    <row r="128" spans="1:102">
      <c r="A128" s="33" t="s">
        <v>213</v>
      </c>
      <c r="B128" s="43">
        <f t="shared" si="3"/>
        <v>41791.4</v>
      </c>
      <c r="C128" s="40"/>
      <c r="D128" s="23"/>
      <c r="E128" s="23"/>
      <c r="F128" s="23"/>
      <c r="G128" s="23"/>
      <c r="H128" s="23">
        <v>744</v>
      </c>
      <c r="I128" s="23"/>
      <c r="J128" s="23"/>
      <c r="K128" s="23"/>
      <c r="L128" s="23"/>
      <c r="M128" s="23"/>
      <c r="N128" s="23"/>
      <c r="O128" s="23"/>
      <c r="P128" s="23"/>
      <c r="Q128" s="23">
        <v>29.5</v>
      </c>
      <c r="R128" s="23"/>
      <c r="S128" s="23">
        <v>36555.9</v>
      </c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>
        <v>4462</v>
      </c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8"/>
    </row>
    <row r="129" spans="1:102">
      <c r="A129" s="33" t="s">
        <v>214</v>
      </c>
      <c r="B129" s="43">
        <f t="shared" si="3"/>
        <v>37802.65</v>
      </c>
      <c r="C129" s="40">
        <v>8276.34</v>
      </c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>
        <v>29526.31</v>
      </c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8"/>
    </row>
    <row r="130" spans="1:102">
      <c r="A130" s="33" t="s">
        <v>215</v>
      </c>
      <c r="B130" s="43">
        <f t="shared" si="3"/>
        <v>104.34</v>
      </c>
      <c r="C130" s="40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>
        <v>104.34</v>
      </c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8"/>
    </row>
    <row r="131" spans="1:102">
      <c r="A131" s="33" t="s">
        <v>216</v>
      </c>
      <c r="B131" s="43">
        <f t="shared" si="3"/>
        <v>232</v>
      </c>
      <c r="C131" s="40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>
        <v>232</v>
      </c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8"/>
    </row>
    <row r="132" spans="1:102">
      <c r="A132" s="33" t="s">
        <v>217</v>
      </c>
      <c r="B132" s="43">
        <f t="shared" si="3"/>
        <v>67333.429999999993</v>
      </c>
      <c r="C132" s="40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>
        <v>67333.429999999993</v>
      </c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8"/>
    </row>
    <row r="133" spans="1:102">
      <c r="A133" s="33" t="s">
        <v>218</v>
      </c>
      <c r="B133" s="43">
        <f t="shared" si="3"/>
        <v>15548.49</v>
      </c>
      <c r="C133" s="40">
        <v>15548.49</v>
      </c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8"/>
    </row>
    <row r="134" spans="1:102">
      <c r="A134" s="33" t="s">
        <v>219</v>
      </c>
      <c r="B134" s="43">
        <f t="shared" si="3"/>
        <v>1364.96</v>
      </c>
      <c r="C134" s="40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>
        <v>1364.96</v>
      </c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8"/>
    </row>
    <row r="135" spans="1:102">
      <c r="A135" s="33" t="s">
        <v>220</v>
      </c>
      <c r="B135" s="43">
        <f t="shared" ref="B135:B198" si="4">SUM(C135:CX135)</f>
        <v>96361.85</v>
      </c>
      <c r="C135" s="40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>
        <v>96361.85</v>
      </c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8"/>
    </row>
    <row r="136" spans="1:102">
      <c r="A136" s="33" t="s">
        <v>221</v>
      </c>
      <c r="B136" s="43">
        <f t="shared" si="4"/>
        <v>644067.89</v>
      </c>
      <c r="C136" s="40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>
        <v>534557.81000000006</v>
      </c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>
        <v>77719.38</v>
      </c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>
        <v>31790.7</v>
      </c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8"/>
    </row>
    <row r="137" spans="1:102">
      <c r="A137" s="33" t="s">
        <v>222</v>
      </c>
      <c r="B137" s="43">
        <f t="shared" si="4"/>
        <v>257252.52</v>
      </c>
      <c r="C137" s="40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>
        <v>5.37</v>
      </c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>
        <v>660</v>
      </c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>
        <v>1312.5</v>
      </c>
      <c r="BC137" s="23"/>
      <c r="BD137" s="23"/>
      <c r="BE137" s="23"/>
      <c r="BF137" s="23"/>
      <c r="BG137" s="23">
        <v>243146.99</v>
      </c>
      <c r="BH137" s="23"/>
      <c r="BI137" s="23">
        <v>12127.66</v>
      </c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8"/>
    </row>
    <row r="138" spans="1:102">
      <c r="A138" s="33" t="s">
        <v>223</v>
      </c>
      <c r="B138" s="43">
        <f t="shared" si="4"/>
        <v>2985</v>
      </c>
      <c r="C138" s="40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>
        <v>2760</v>
      </c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>
        <v>225</v>
      </c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8"/>
    </row>
    <row r="139" spans="1:102">
      <c r="A139" s="33" t="s">
        <v>224</v>
      </c>
      <c r="B139" s="43">
        <f t="shared" si="4"/>
        <v>946621.55</v>
      </c>
      <c r="C139" s="40"/>
      <c r="D139" s="23"/>
      <c r="E139" s="23"/>
      <c r="F139" s="23"/>
      <c r="G139" s="23"/>
      <c r="H139" s="23">
        <v>827.3</v>
      </c>
      <c r="I139" s="23"/>
      <c r="J139" s="23"/>
      <c r="K139" s="23"/>
      <c r="L139" s="23"/>
      <c r="M139" s="23"/>
      <c r="N139" s="23"/>
      <c r="O139" s="23"/>
      <c r="P139" s="23"/>
      <c r="Q139" s="23">
        <v>5.37</v>
      </c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>
        <v>1680</v>
      </c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>
        <v>459.82</v>
      </c>
      <c r="AZ139" s="23"/>
      <c r="BA139" s="23"/>
      <c r="BB139" s="23"/>
      <c r="BC139" s="23"/>
      <c r="BD139" s="23"/>
      <c r="BE139" s="23"/>
      <c r="BF139" s="23"/>
      <c r="BG139" s="23"/>
      <c r="BH139" s="23"/>
      <c r="BI139" s="23">
        <v>915709.06</v>
      </c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>
        <v>27940</v>
      </c>
      <c r="CU139" s="23"/>
      <c r="CV139" s="23"/>
      <c r="CW139" s="23"/>
      <c r="CX139" s="28"/>
    </row>
    <row r="140" spans="1:102">
      <c r="A140" s="33" t="s">
        <v>225</v>
      </c>
      <c r="B140" s="43">
        <f t="shared" si="4"/>
        <v>165928.15</v>
      </c>
      <c r="C140" s="40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>
        <v>165928.15</v>
      </c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8"/>
    </row>
    <row r="141" spans="1:102">
      <c r="A141" s="33" t="s">
        <v>226</v>
      </c>
      <c r="B141" s="43">
        <f t="shared" si="4"/>
        <v>25000</v>
      </c>
      <c r="C141" s="40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>
        <v>25000</v>
      </c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8"/>
    </row>
    <row r="142" spans="1:102">
      <c r="A142" s="33" t="s">
        <v>227</v>
      </c>
      <c r="B142" s="43">
        <f t="shared" si="4"/>
        <v>479146.44</v>
      </c>
      <c r="C142" s="40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>
        <v>284.39999999999998</v>
      </c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>
        <v>372.8</v>
      </c>
      <c r="CD142" s="23"/>
      <c r="CE142" s="23"/>
      <c r="CF142" s="23"/>
      <c r="CG142" s="23"/>
      <c r="CH142" s="23"/>
      <c r="CI142" s="23"/>
      <c r="CJ142" s="23"/>
      <c r="CK142" s="23"/>
      <c r="CL142" s="23">
        <v>478489.24</v>
      </c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8"/>
    </row>
    <row r="143" spans="1:102">
      <c r="A143" s="33" t="s">
        <v>228</v>
      </c>
      <c r="B143" s="43">
        <f t="shared" si="4"/>
        <v>2215493.5699999998</v>
      </c>
      <c r="C143" s="40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>
        <v>19787.89</v>
      </c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>
        <v>20726.419999999998</v>
      </c>
      <c r="AZ143" s="23"/>
      <c r="BA143" s="23">
        <v>4991.47</v>
      </c>
      <c r="BB143" s="23"/>
      <c r="BC143" s="23"/>
      <c r="BD143" s="23"/>
      <c r="BE143" s="23">
        <v>5589.04</v>
      </c>
      <c r="BF143" s="23"/>
      <c r="BG143" s="23"/>
      <c r="BH143" s="23"/>
      <c r="BI143" s="23">
        <v>2164398.75</v>
      </c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8"/>
    </row>
    <row r="144" spans="1:102">
      <c r="A144" s="33" t="s">
        <v>229</v>
      </c>
      <c r="B144" s="43">
        <f t="shared" si="4"/>
        <v>21626.06</v>
      </c>
      <c r="C144" s="40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>
        <v>21626.06</v>
      </c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8"/>
    </row>
    <row r="145" spans="1:102">
      <c r="A145" s="33" t="s">
        <v>230</v>
      </c>
      <c r="B145" s="43">
        <f t="shared" si="4"/>
        <v>20726.7</v>
      </c>
      <c r="C145" s="40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>
        <v>20726.7</v>
      </c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8"/>
    </row>
    <row r="146" spans="1:102">
      <c r="A146" s="33" t="s">
        <v>231</v>
      </c>
      <c r="B146" s="43">
        <f t="shared" si="4"/>
        <v>7412.52</v>
      </c>
      <c r="C146" s="40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>
        <v>7412.52</v>
      </c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8"/>
    </row>
    <row r="147" spans="1:102">
      <c r="A147" s="33" t="s">
        <v>232</v>
      </c>
      <c r="B147" s="43">
        <f t="shared" si="4"/>
        <v>339</v>
      </c>
      <c r="C147" s="40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>
        <v>339</v>
      </c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8"/>
    </row>
    <row r="148" spans="1:102">
      <c r="A148" s="33" t="s">
        <v>233</v>
      </c>
      <c r="B148" s="43">
        <f t="shared" si="4"/>
        <v>7621.94</v>
      </c>
      <c r="C148" s="40">
        <v>7621.94</v>
      </c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8"/>
    </row>
    <row r="149" spans="1:102">
      <c r="A149" s="33" t="s">
        <v>234</v>
      </c>
      <c r="B149" s="43">
        <f t="shared" si="4"/>
        <v>64919.989999999991</v>
      </c>
      <c r="C149" s="40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>
        <v>25728.92</v>
      </c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>
        <v>17057.009999999998</v>
      </c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>
        <v>22134.06</v>
      </c>
      <c r="CR149" s="23"/>
      <c r="CS149" s="23"/>
      <c r="CT149" s="23"/>
      <c r="CU149" s="23"/>
      <c r="CV149" s="23"/>
      <c r="CW149" s="23"/>
      <c r="CX149" s="28"/>
    </row>
    <row r="150" spans="1:102">
      <c r="A150" s="33" t="s">
        <v>235</v>
      </c>
      <c r="B150" s="43">
        <f t="shared" si="4"/>
        <v>6404.6</v>
      </c>
      <c r="C150" s="40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>
        <v>6404.6</v>
      </c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8"/>
    </row>
    <row r="151" spans="1:102">
      <c r="A151" s="33" t="s">
        <v>236</v>
      </c>
      <c r="B151" s="43">
        <f t="shared" si="4"/>
        <v>4237.7</v>
      </c>
      <c r="C151" s="40"/>
      <c r="D151" s="23"/>
      <c r="E151" s="23"/>
      <c r="F151" s="23">
        <v>3819</v>
      </c>
      <c r="G151" s="23">
        <v>300</v>
      </c>
      <c r="H151" s="23"/>
      <c r="I151" s="23"/>
      <c r="J151" s="23"/>
      <c r="K151" s="23"/>
      <c r="L151" s="23"/>
      <c r="M151" s="23"/>
      <c r="N151" s="23"/>
      <c r="O151" s="23"/>
      <c r="P151" s="23"/>
      <c r="Q151" s="23">
        <v>118.7</v>
      </c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8"/>
    </row>
    <row r="152" spans="1:102">
      <c r="A152" s="33" t="s">
        <v>237</v>
      </c>
      <c r="B152" s="43">
        <f t="shared" si="4"/>
        <v>25304.77</v>
      </c>
      <c r="C152" s="40"/>
      <c r="D152" s="23"/>
      <c r="E152" s="23"/>
      <c r="F152" s="23">
        <v>7437</v>
      </c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>
        <v>82.8</v>
      </c>
      <c r="R152" s="23"/>
      <c r="S152" s="23"/>
      <c r="T152" s="23"/>
      <c r="U152" s="23">
        <v>25</v>
      </c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>
        <v>11257.55</v>
      </c>
      <c r="AU152" s="23"/>
      <c r="AV152" s="23"/>
      <c r="AW152" s="23"/>
      <c r="AX152" s="23"/>
      <c r="AY152" s="23"/>
      <c r="AZ152" s="23"/>
      <c r="BA152" s="23">
        <v>4621.3999999999996</v>
      </c>
      <c r="BB152" s="23"/>
      <c r="BC152" s="23"/>
      <c r="BD152" s="23">
        <v>233.53</v>
      </c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>
        <v>1647.49</v>
      </c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8"/>
    </row>
    <row r="153" spans="1:102">
      <c r="A153" s="33" t="s">
        <v>238</v>
      </c>
      <c r="B153" s="43">
        <f t="shared" si="4"/>
        <v>735934.65000000014</v>
      </c>
      <c r="C153" s="40">
        <v>43996.55</v>
      </c>
      <c r="D153" s="23"/>
      <c r="E153" s="23"/>
      <c r="F153" s="23"/>
      <c r="G153" s="23">
        <v>608623.5</v>
      </c>
      <c r="H153" s="23"/>
      <c r="I153" s="23"/>
      <c r="J153" s="23"/>
      <c r="K153" s="23"/>
      <c r="L153" s="23"/>
      <c r="M153" s="23"/>
      <c r="N153" s="23"/>
      <c r="O153" s="23"/>
      <c r="P153" s="23"/>
      <c r="Q153" s="23">
        <v>7.28</v>
      </c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>
        <v>13990.9</v>
      </c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>
        <v>15036.62</v>
      </c>
      <c r="BZ153" s="23"/>
      <c r="CA153" s="23"/>
      <c r="CB153" s="23"/>
      <c r="CC153" s="23">
        <v>54279.8</v>
      </c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8"/>
    </row>
    <row r="154" spans="1:102">
      <c r="A154" s="33" t="s">
        <v>239</v>
      </c>
      <c r="B154" s="43">
        <f t="shared" si="4"/>
        <v>1287682.6600000001</v>
      </c>
      <c r="C154" s="40"/>
      <c r="D154" s="23">
        <v>114950.51</v>
      </c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>
        <v>82.8</v>
      </c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>
        <v>157971.24</v>
      </c>
      <c r="AF154" s="23"/>
      <c r="AG154" s="23"/>
      <c r="AH154" s="23"/>
      <c r="AI154" s="23">
        <v>318280.26</v>
      </c>
      <c r="AJ154" s="23"/>
      <c r="AK154" s="23"/>
      <c r="AL154" s="23"/>
      <c r="AM154" s="23"/>
      <c r="AN154" s="23"/>
      <c r="AO154" s="23"/>
      <c r="AP154" s="23">
        <v>5212.18</v>
      </c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>
        <v>210584.1</v>
      </c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>
        <v>473735.67999999999</v>
      </c>
      <c r="CB154" s="23"/>
      <c r="CC154" s="23">
        <v>3868.54</v>
      </c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>
        <v>66.3</v>
      </c>
      <c r="CT154" s="23">
        <v>2931.05</v>
      </c>
      <c r="CU154" s="23"/>
      <c r="CV154" s="23"/>
      <c r="CW154" s="23"/>
      <c r="CX154" s="28"/>
    </row>
    <row r="155" spans="1:102">
      <c r="A155" s="33" t="s">
        <v>240</v>
      </c>
      <c r="B155" s="43">
        <f t="shared" si="4"/>
        <v>6327796.4900000012</v>
      </c>
      <c r="C155" s="40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>
        <v>5.37</v>
      </c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>
        <v>6323394.1699999999</v>
      </c>
      <c r="BE155" s="23"/>
      <c r="BF155" s="23"/>
      <c r="BG155" s="23">
        <v>55.98</v>
      </c>
      <c r="BH155" s="23"/>
      <c r="BI155" s="23">
        <v>25</v>
      </c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>
        <v>450</v>
      </c>
      <c r="CB155" s="23"/>
      <c r="CC155" s="23">
        <v>2881.9</v>
      </c>
      <c r="CD155" s="23"/>
      <c r="CE155" s="23"/>
      <c r="CF155" s="23"/>
      <c r="CG155" s="23"/>
      <c r="CH155" s="23"/>
      <c r="CI155" s="23"/>
      <c r="CJ155" s="23"/>
      <c r="CK155" s="23"/>
      <c r="CL155" s="23">
        <v>984.07</v>
      </c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8"/>
    </row>
    <row r="156" spans="1:102">
      <c r="A156" s="33" t="s">
        <v>241</v>
      </c>
      <c r="B156" s="43">
        <f t="shared" si="4"/>
        <v>92654.81</v>
      </c>
      <c r="C156" s="40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>
        <v>4118.96</v>
      </c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>
        <v>11121.63</v>
      </c>
      <c r="AZ156" s="23"/>
      <c r="BA156" s="23"/>
      <c r="BB156" s="23"/>
      <c r="BC156" s="23"/>
      <c r="BD156" s="23"/>
      <c r="BE156" s="23"/>
      <c r="BF156" s="23"/>
      <c r="BG156" s="23"/>
      <c r="BH156" s="23"/>
      <c r="BI156" s="23">
        <v>76346.22</v>
      </c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>
        <v>1068</v>
      </c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8"/>
    </row>
    <row r="157" spans="1:102">
      <c r="A157" s="33" t="s">
        <v>242</v>
      </c>
      <c r="B157" s="43">
        <f t="shared" si="4"/>
        <v>1416.5</v>
      </c>
      <c r="C157" s="40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>
        <v>223.8</v>
      </c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>
        <v>7.25</v>
      </c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>
        <v>1185.45</v>
      </c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8"/>
    </row>
    <row r="158" spans="1:102">
      <c r="A158" s="33" t="s">
        <v>243</v>
      </c>
      <c r="B158" s="43">
        <f t="shared" si="4"/>
        <v>60182.94</v>
      </c>
      <c r="C158" s="40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>
        <v>60182.94</v>
      </c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  <c r="BS158" s="23"/>
      <c r="BT158" s="23"/>
      <c r="BU158" s="23"/>
      <c r="BV158" s="23"/>
      <c r="BW158" s="23"/>
      <c r="BX158" s="23"/>
      <c r="BY158" s="23"/>
      <c r="BZ158" s="23"/>
      <c r="CA158" s="23"/>
      <c r="CB158" s="23"/>
      <c r="CC158" s="23"/>
      <c r="CD158" s="23"/>
      <c r="CE158" s="23"/>
      <c r="CF158" s="23"/>
      <c r="CG158" s="23"/>
      <c r="CH158" s="23"/>
      <c r="CI158" s="23"/>
      <c r="CJ158" s="23"/>
      <c r="CK158" s="23"/>
      <c r="CL158" s="23"/>
      <c r="CM158" s="23"/>
      <c r="CN158" s="23"/>
      <c r="CO158" s="23"/>
      <c r="CP158" s="23"/>
      <c r="CQ158" s="23"/>
      <c r="CR158" s="23"/>
      <c r="CS158" s="23"/>
      <c r="CT158" s="23"/>
      <c r="CU158" s="23"/>
      <c r="CV158" s="23"/>
      <c r="CW158" s="23"/>
      <c r="CX158" s="28"/>
    </row>
    <row r="159" spans="1:102">
      <c r="A159" s="33" t="s">
        <v>244</v>
      </c>
      <c r="B159" s="43">
        <f t="shared" si="4"/>
        <v>75</v>
      </c>
      <c r="C159" s="40"/>
      <c r="D159" s="23">
        <v>75</v>
      </c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8"/>
    </row>
    <row r="160" spans="1:102">
      <c r="A160" s="33" t="s">
        <v>245</v>
      </c>
      <c r="B160" s="43">
        <f t="shared" si="4"/>
        <v>50510.69</v>
      </c>
      <c r="C160" s="40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>
        <v>50510.69</v>
      </c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8"/>
    </row>
    <row r="161" spans="1:102">
      <c r="A161" s="33" t="s">
        <v>246</v>
      </c>
      <c r="B161" s="43">
        <f t="shared" si="4"/>
        <v>356.11</v>
      </c>
      <c r="C161" s="40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>
        <v>356.11</v>
      </c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8"/>
    </row>
    <row r="162" spans="1:102">
      <c r="A162" s="33" t="s">
        <v>247</v>
      </c>
      <c r="B162" s="43">
        <f t="shared" si="4"/>
        <v>668.43</v>
      </c>
      <c r="C162" s="40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>
        <v>668.43</v>
      </c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8"/>
    </row>
    <row r="163" spans="1:102">
      <c r="A163" s="33" t="s">
        <v>248</v>
      </c>
      <c r="B163" s="43">
        <f t="shared" si="4"/>
        <v>368.5</v>
      </c>
      <c r="C163" s="40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>
        <v>368.5</v>
      </c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8"/>
    </row>
    <row r="164" spans="1:102">
      <c r="A164" s="33" t="s">
        <v>249</v>
      </c>
      <c r="B164" s="43">
        <f t="shared" si="4"/>
        <v>45672.6</v>
      </c>
      <c r="C164" s="40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>
        <v>1587.7</v>
      </c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>
        <v>44084.9</v>
      </c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8"/>
    </row>
    <row r="165" spans="1:102">
      <c r="A165" s="33" t="s">
        <v>250</v>
      </c>
      <c r="B165" s="43">
        <f t="shared" si="4"/>
        <v>497673.58</v>
      </c>
      <c r="C165" s="40"/>
      <c r="D165" s="23">
        <v>497673.58</v>
      </c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8"/>
    </row>
    <row r="166" spans="1:102">
      <c r="A166" s="33" t="s">
        <v>251</v>
      </c>
      <c r="B166" s="43">
        <f t="shared" si="4"/>
        <v>49781.43</v>
      </c>
      <c r="C166" s="40"/>
      <c r="D166" s="23">
        <v>42253.17</v>
      </c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>
        <v>5144.6400000000003</v>
      </c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  <c r="BS166" s="23"/>
      <c r="BT166" s="23"/>
      <c r="BU166" s="23"/>
      <c r="BV166" s="23"/>
      <c r="BW166" s="23"/>
      <c r="BX166" s="23"/>
      <c r="BY166" s="23"/>
      <c r="BZ166" s="23"/>
      <c r="CA166" s="23"/>
      <c r="CB166" s="23"/>
      <c r="CC166" s="23">
        <v>2383.62</v>
      </c>
      <c r="CD166" s="23"/>
      <c r="CE166" s="23"/>
      <c r="CF166" s="23"/>
      <c r="CG166" s="23"/>
      <c r="CH166" s="23"/>
      <c r="CI166" s="23"/>
      <c r="CJ166" s="23"/>
      <c r="CK166" s="23"/>
      <c r="CL166" s="23"/>
      <c r="CM166" s="23"/>
      <c r="CN166" s="23"/>
      <c r="CO166" s="23"/>
      <c r="CP166" s="23"/>
      <c r="CQ166" s="23"/>
      <c r="CR166" s="23"/>
      <c r="CS166" s="23"/>
      <c r="CT166" s="23"/>
      <c r="CU166" s="23"/>
      <c r="CV166" s="23"/>
      <c r="CW166" s="23"/>
      <c r="CX166" s="28"/>
    </row>
    <row r="167" spans="1:102">
      <c r="A167" s="33" t="s">
        <v>252</v>
      </c>
      <c r="B167" s="43">
        <f t="shared" si="4"/>
        <v>56519.679999999993</v>
      </c>
      <c r="C167" s="40"/>
      <c r="D167" s="23">
        <v>21041.55</v>
      </c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>
        <v>1535.4</v>
      </c>
      <c r="V167" s="23"/>
      <c r="W167" s="23"/>
      <c r="X167" s="23"/>
      <c r="Y167" s="23">
        <v>510.85</v>
      </c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>
        <v>1749.68</v>
      </c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>
        <v>22455.53</v>
      </c>
      <c r="BX167" s="23"/>
      <c r="BY167" s="23"/>
      <c r="BZ167" s="23"/>
      <c r="CA167" s="23"/>
      <c r="CB167" s="23"/>
      <c r="CC167" s="23">
        <v>9226.67</v>
      </c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8"/>
    </row>
    <row r="168" spans="1:102">
      <c r="A168" s="33" t="s">
        <v>253</v>
      </c>
      <c r="B168" s="43">
        <f t="shared" si="4"/>
        <v>15185.91</v>
      </c>
      <c r="C168" s="40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>
        <v>471.2</v>
      </c>
      <c r="R168" s="23"/>
      <c r="S168" s="23"/>
      <c r="T168" s="23"/>
      <c r="U168" s="23">
        <v>119.01</v>
      </c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>
        <v>14595.7</v>
      </c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8"/>
    </row>
    <row r="169" spans="1:102">
      <c r="A169" s="33" t="s">
        <v>254</v>
      </c>
      <c r="B169" s="43">
        <f t="shared" si="4"/>
        <v>50</v>
      </c>
      <c r="C169" s="40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>
        <v>50</v>
      </c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8"/>
    </row>
    <row r="170" spans="1:102">
      <c r="A170" s="33" t="s">
        <v>255</v>
      </c>
      <c r="B170" s="43">
        <f t="shared" si="4"/>
        <v>15765.35</v>
      </c>
      <c r="C170" s="40">
        <v>15765.35</v>
      </c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8"/>
    </row>
    <row r="171" spans="1:102">
      <c r="A171" s="33" t="s">
        <v>256</v>
      </c>
      <c r="B171" s="43">
        <f t="shared" si="4"/>
        <v>7688.4</v>
      </c>
      <c r="C171" s="40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>
        <v>7688.4</v>
      </c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8"/>
    </row>
    <row r="172" spans="1:102">
      <c r="A172" s="33" t="s">
        <v>257</v>
      </c>
      <c r="B172" s="43">
        <f t="shared" si="4"/>
        <v>12792</v>
      </c>
      <c r="C172" s="40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>
        <v>12792</v>
      </c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8"/>
    </row>
    <row r="173" spans="1:102">
      <c r="A173" s="33" t="s">
        <v>258</v>
      </c>
      <c r="B173" s="43">
        <f t="shared" si="4"/>
        <v>164211.53</v>
      </c>
      <c r="C173" s="40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>
        <v>3780</v>
      </c>
      <c r="AF173" s="23"/>
      <c r="AG173" s="23"/>
      <c r="AH173" s="23"/>
      <c r="AI173" s="23"/>
      <c r="AJ173" s="23"/>
      <c r="AK173" s="23"/>
      <c r="AL173" s="23"/>
      <c r="AM173" s="23"/>
      <c r="AN173" s="23"/>
      <c r="AO173" s="23">
        <v>63462.82</v>
      </c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>
        <v>65904.28</v>
      </c>
      <c r="BI173" s="23"/>
      <c r="BJ173" s="23"/>
      <c r="BK173" s="23"/>
      <c r="BL173" s="23"/>
      <c r="BM173" s="23"/>
      <c r="BN173" s="23">
        <v>31064.43</v>
      </c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8"/>
    </row>
    <row r="174" spans="1:102">
      <c r="A174" s="33" t="s">
        <v>259</v>
      </c>
      <c r="B174" s="43">
        <f t="shared" si="4"/>
        <v>1504.05</v>
      </c>
      <c r="C174" s="40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>
        <v>902</v>
      </c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>
        <v>452</v>
      </c>
      <c r="BO174" s="23"/>
      <c r="BP174" s="23">
        <v>150.05000000000001</v>
      </c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8"/>
    </row>
    <row r="175" spans="1:102">
      <c r="A175" s="33" t="s">
        <v>260</v>
      </c>
      <c r="B175" s="43">
        <f t="shared" si="4"/>
        <v>2567.1999999999998</v>
      </c>
      <c r="C175" s="40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>
        <v>1570</v>
      </c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>
        <v>754</v>
      </c>
      <c r="BO175" s="23"/>
      <c r="BP175" s="23">
        <v>243.2</v>
      </c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8"/>
    </row>
    <row r="176" spans="1:102">
      <c r="A176" s="33" t="s">
        <v>261</v>
      </c>
      <c r="B176" s="43">
        <f t="shared" si="4"/>
        <v>28326.879999999997</v>
      </c>
      <c r="C176" s="40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>
        <v>2428.6</v>
      </c>
      <c r="AF176" s="23"/>
      <c r="AG176" s="23"/>
      <c r="AH176" s="23"/>
      <c r="AI176" s="23"/>
      <c r="AJ176" s="23"/>
      <c r="AK176" s="23"/>
      <c r="AL176" s="23"/>
      <c r="AM176" s="23"/>
      <c r="AN176" s="23"/>
      <c r="AO176" s="23">
        <v>25218.28</v>
      </c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>
        <v>680</v>
      </c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8"/>
    </row>
    <row r="177" spans="1:102">
      <c r="A177" s="33" t="s">
        <v>262</v>
      </c>
      <c r="B177" s="43">
        <f t="shared" si="4"/>
        <v>1195070.97</v>
      </c>
      <c r="C177" s="40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>
        <v>285</v>
      </c>
      <c r="AF177" s="23"/>
      <c r="AG177" s="23"/>
      <c r="AH177" s="23"/>
      <c r="AI177" s="23"/>
      <c r="AJ177" s="23"/>
      <c r="AK177" s="23"/>
      <c r="AL177" s="23"/>
      <c r="AM177" s="23"/>
      <c r="AN177" s="23"/>
      <c r="AO177" s="23">
        <v>1175786.43</v>
      </c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>
        <v>18999.54</v>
      </c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8"/>
    </row>
    <row r="178" spans="1:102">
      <c r="A178" s="33" t="s">
        <v>263</v>
      </c>
      <c r="B178" s="43">
        <f t="shared" si="4"/>
        <v>45924.039999999994</v>
      </c>
      <c r="C178" s="40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>
        <v>3395.7</v>
      </c>
      <c r="AF178" s="23"/>
      <c r="AG178" s="23"/>
      <c r="AH178" s="23"/>
      <c r="AI178" s="23"/>
      <c r="AJ178" s="23"/>
      <c r="AK178" s="23"/>
      <c r="AL178" s="23"/>
      <c r="AM178" s="23"/>
      <c r="AN178" s="23"/>
      <c r="AO178" s="23">
        <v>35693.42</v>
      </c>
      <c r="AP178" s="23">
        <v>148</v>
      </c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>
        <v>6686.92</v>
      </c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8"/>
    </row>
    <row r="179" spans="1:102">
      <c r="A179" s="33" t="s">
        <v>264</v>
      </c>
      <c r="B179" s="43">
        <f t="shared" si="4"/>
        <v>2108.69</v>
      </c>
      <c r="C179" s="40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>
        <v>2108.69</v>
      </c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8"/>
    </row>
    <row r="180" spans="1:102">
      <c r="A180" s="33" t="s">
        <v>265</v>
      </c>
      <c r="B180" s="43">
        <f t="shared" si="4"/>
        <v>126523.88</v>
      </c>
      <c r="C180" s="40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>
        <v>573.98</v>
      </c>
      <c r="AF180" s="23"/>
      <c r="AG180" s="23"/>
      <c r="AH180" s="23"/>
      <c r="AI180" s="23">
        <v>991</v>
      </c>
      <c r="AJ180" s="23"/>
      <c r="AK180" s="23"/>
      <c r="AL180" s="23"/>
      <c r="AM180" s="23">
        <v>3557.6</v>
      </c>
      <c r="AN180" s="23"/>
      <c r="AO180" s="23">
        <v>86833.31</v>
      </c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>
        <v>9112.43</v>
      </c>
      <c r="BO180" s="23"/>
      <c r="BP180" s="23">
        <v>287.2</v>
      </c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>
        <v>18648.71</v>
      </c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>
        <v>6519.65</v>
      </c>
      <c r="CV180" s="23"/>
      <c r="CW180" s="23"/>
      <c r="CX180" s="28"/>
    </row>
    <row r="181" spans="1:102">
      <c r="A181" s="33" t="s">
        <v>266</v>
      </c>
      <c r="B181" s="43">
        <f t="shared" si="4"/>
        <v>161952.32000000001</v>
      </c>
      <c r="C181" s="40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>
        <v>537.79</v>
      </c>
      <c r="AF181" s="23"/>
      <c r="AG181" s="23"/>
      <c r="AH181" s="23"/>
      <c r="AI181" s="23">
        <v>1035</v>
      </c>
      <c r="AJ181" s="23"/>
      <c r="AK181" s="23"/>
      <c r="AL181" s="23"/>
      <c r="AM181" s="23">
        <v>2837.9</v>
      </c>
      <c r="AN181" s="23"/>
      <c r="AO181" s="23">
        <v>115358.04</v>
      </c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>
        <v>10047.25</v>
      </c>
      <c r="BO181" s="23"/>
      <c r="BP181" s="23">
        <v>274.8</v>
      </c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>
        <v>25587.17</v>
      </c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>
        <v>6274.37</v>
      </c>
      <c r="CV181" s="23"/>
      <c r="CW181" s="23"/>
      <c r="CX181" s="28"/>
    </row>
    <row r="182" spans="1:102">
      <c r="A182" s="33" t="s">
        <v>267</v>
      </c>
      <c r="B182" s="43">
        <f t="shared" si="4"/>
        <v>18055.87</v>
      </c>
      <c r="C182" s="40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>
        <v>349.2</v>
      </c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>
        <v>187.05</v>
      </c>
      <c r="BP182" s="23">
        <v>2387.35</v>
      </c>
      <c r="BQ182" s="23">
        <v>14938.27</v>
      </c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>
        <v>194</v>
      </c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8"/>
    </row>
    <row r="183" spans="1:102">
      <c r="A183" s="33" t="s">
        <v>268</v>
      </c>
      <c r="B183" s="43">
        <f t="shared" si="4"/>
        <v>1324.31</v>
      </c>
      <c r="C183" s="40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>
        <v>1324.31</v>
      </c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8"/>
    </row>
    <row r="184" spans="1:102">
      <c r="A184" s="33" t="s">
        <v>269</v>
      </c>
      <c r="B184" s="43">
        <f t="shared" si="4"/>
        <v>7407.24</v>
      </c>
      <c r="C184" s="40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>
        <v>7407.24</v>
      </c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8"/>
    </row>
    <row r="185" spans="1:102">
      <c r="A185" s="33" t="s">
        <v>270</v>
      </c>
      <c r="B185" s="43">
        <f t="shared" si="4"/>
        <v>49.5</v>
      </c>
      <c r="C185" s="40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>
        <v>49.5</v>
      </c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8"/>
    </row>
    <row r="186" spans="1:102">
      <c r="A186" s="33" t="s">
        <v>271</v>
      </c>
      <c r="B186" s="43">
        <f t="shared" si="4"/>
        <v>2950.2</v>
      </c>
      <c r="C186" s="40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>
        <v>2950.2</v>
      </c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8"/>
    </row>
    <row r="187" spans="1:102">
      <c r="A187" s="33" t="s">
        <v>272</v>
      </c>
      <c r="B187" s="43">
        <f t="shared" si="4"/>
        <v>1402.87</v>
      </c>
      <c r="C187" s="40"/>
      <c r="D187" s="23">
        <v>1402.87</v>
      </c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8"/>
    </row>
    <row r="188" spans="1:102">
      <c r="A188" s="33" t="s">
        <v>273</v>
      </c>
      <c r="B188" s="43">
        <f t="shared" si="4"/>
        <v>234.95</v>
      </c>
      <c r="C188" s="40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>
        <v>73.25</v>
      </c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>
        <v>161.69999999999999</v>
      </c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8"/>
    </row>
    <row r="189" spans="1:102">
      <c r="A189" s="33" t="s">
        <v>274</v>
      </c>
      <c r="B189" s="43">
        <f t="shared" si="4"/>
        <v>4236.62</v>
      </c>
      <c r="C189" s="40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>
        <v>4236.62</v>
      </c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8"/>
    </row>
    <row r="190" spans="1:102">
      <c r="A190" s="33" t="s">
        <v>275</v>
      </c>
      <c r="B190" s="43">
        <f t="shared" si="4"/>
        <v>8094.76</v>
      </c>
      <c r="C190" s="40">
        <v>2209.06</v>
      </c>
      <c r="D190" s="23"/>
      <c r="E190" s="23"/>
      <c r="F190" s="23"/>
      <c r="G190" s="23"/>
      <c r="H190" s="23">
        <v>5885.7</v>
      </c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8"/>
    </row>
    <row r="191" spans="1:102">
      <c r="A191" s="33" t="s">
        <v>276</v>
      </c>
      <c r="B191" s="43">
        <f t="shared" si="4"/>
        <v>174770.89</v>
      </c>
      <c r="C191" s="40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>
        <v>174770.89</v>
      </c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8"/>
    </row>
    <row r="192" spans="1:102">
      <c r="A192" s="33" t="s">
        <v>277</v>
      </c>
      <c r="B192" s="43">
        <f t="shared" si="4"/>
        <v>10581.75</v>
      </c>
      <c r="C192" s="40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>
        <v>4280.6400000000003</v>
      </c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>
        <v>6301.11</v>
      </c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8"/>
    </row>
    <row r="193" spans="1:102">
      <c r="A193" s="33" t="s">
        <v>278</v>
      </c>
      <c r="B193" s="43">
        <f t="shared" si="4"/>
        <v>7.56</v>
      </c>
      <c r="C193" s="40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>
        <v>7.56</v>
      </c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8"/>
    </row>
    <row r="194" spans="1:102">
      <c r="A194" s="33" t="s">
        <v>279</v>
      </c>
      <c r="B194" s="43">
        <f t="shared" si="4"/>
        <v>57678.77</v>
      </c>
      <c r="C194" s="40"/>
      <c r="D194" s="23"/>
      <c r="E194" s="23"/>
      <c r="F194" s="23"/>
      <c r="G194" s="23">
        <v>57678.77</v>
      </c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8"/>
    </row>
    <row r="195" spans="1:102">
      <c r="A195" s="33" t="s">
        <v>280</v>
      </c>
      <c r="B195" s="43">
        <f t="shared" si="4"/>
        <v>12.16</v>
      </c>
      <c r="C195" s="40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>
        <v>12.16</v>
      </c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8"/>
    </row>
    <row r="196" spans="1:102">
      <c r="A196" s="33" t="s">
        <v>281</v>
      </c>
      <c r="B196" s="43">
        <f t="shared" si="4"/>
        <v>12541</v>
      </c>
      <c r="C196" s="40">
        <v>8310</v>
      </c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>
        <v>4231</v>
      </c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8"/>
    </row>
    <row r="197" spans="1:102">
      <c r="A197" s="33" t="s">
        <v>282</v>
      </c>
      <c r="B197" s="43">
        <f t="shared" si="4"/>
        <v>10806.64</v>
      </c>
      <c r="C197" s="40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>
        <v>10806.64</v>
      </c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8"/>
    </row>
    <row r="198" spans="1:102">
      <c r="A198" s="33" t="s">
        <v>283</v>
      </c>
      <c r="B198" s="43">
        <f t="shared" si="4"/>
        <v>6701.72</v>
      </c>
      <c r="C198" s="40">
        <v>2423.4499999999998</v>
      </c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>
        <v>4278.2700000000004</v>
      </c>
      <c r="CU198" s="23"/>
      <c r="CV198" s="23"/>
      <c r="CW198" s="23"/>
      <c r="CX198" s="28"/>
    </row>
    <row r="199" spans="1:102">
      <c r="A199" s="33" t="s">
        <v>284</v>
      </c>
      <c r="B199" s="43">
        <f t="shared" ref="B199:B262" si="5">SUM(C199:CX199)</f>
        <v>3415.5</v>
      </c>
      <c r="C199" s="40">
        <v>3333</v>
      </c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>
        <v>82.5</v>
      </c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8"/>
    </row>
    <row r="200" spans="1:102">
      <c r="A200" s="33" t="s">
        <v>285</v>
      </c>
      <c r="B200" s="43">
        <f t="shared" si="5"/>
        <v>12366</v>
      </c>
      <c r="C200" s="40">
        <v>12366</v>
      </c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8"/>
    </row>
    <row r="201" spans="1:102">
      <c r="A201" s="33" t="s">
        <v>286</v>
      </c>
      <c r="B201" s="43">
        <f t="shared" si="5"/>
        <v>225</v>
      </c>
      <c r="C201" s="40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>
        <v>225</v>
      </c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8"/>
    </row>
    <row r="202" spans="1:102">
      <c r="A202" s="33" t="s">
        <v>287</v>
      </c>
      <c r="B202" s="43">
        <f t="shared" si="5"/>
        <v>1095</v>
      </c>
      <c r="C202" s="40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>
        <v>948</v>
      </c>
      <c r="CC202" s="23">
        <v>147</v>
      </c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8"/>
    </row>
    <row r="203" spans="1:102">
      <c r="A203" s="33" t="s">
        <v>288</v>
      </c>
      <c r="B203" s="43">
        <f t="shared" si="5"/>
        <v>241296.93</v>
      </c>
      <c r="C203" s="40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>
        <v>241296.93</v>
      </c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8"/>
    </row>
    <row r="204" spans="1:102">
      <c r="A204" s="33" t="s">
        <v>289</v>
      </c>
      <c r="B204" s="43">
        <f t="shared" si="5"/>
        <v>864931.5</v>
      </c>
      <c r="C204" s="40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>
        <v>861792.13</v>
      </c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>
        <v>3139.37</v>
      </c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8"/>
    </row>
    <row r="205" spans="1:102">
      <c r="A205" s="33" t="s">
        <v>290</v>
      </c>
      <c r="B205" s="43">
        <f t="shared" si="5"/>
        <v>79377.87999999999</v>
      </c>
      <c r="C205" s="40"/>
      <c r="D205" s="23"/>
      <c r="E205" s="23"/>
      <c r="F205" s="23"/>
      <c r="G205" s="23">
        <v>1068</v>
      </c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>
        <v>57103.92</v>
      </c>
      <c r="AO205" s="23"/>
      <c r="AP205" s="23"/>
      <c r="AQ205" s="23"/>
      <c r="AR205" s="23">
        <v>34.1</v>
      </c>
      <c r="AS205" s="23"/>
      <c r="AT205" s="23"/>
      <c r="AU205" s="23"/>
      <c r="AV205" s="23"/>
      <c r="AW205" s="23"/>
      <c r="AX205" s="23"/>
      <c r="AY205" s="23">
        <v>10676.19</v>
      </c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>
        <v>10086.06</v>
      </c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>
        <v>409.61</v>
      </c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8"/>
    </row>
    <row r="206" spans="1:102">
      <c r="A206" s="33" t="s">
        <v>291</v>
      </c>
      <c r="B206" s="43">
        <f t="shared" si="5"/>
        <v>2910.16</v>
      </c>
      <c r="C206" s="40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>
        <v>2910.16</v>
      </c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8"/>
    </row>
    <row r="207" spans="1:102">
      <c r="A207" s="33" t="s">
        <v>292</v>
      </c>
      <c r="B207" s="43">
        <f t="shared" si="5"/>
        <v>15755.18</v>
      </c>
      <c r="C207" s="40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>
        <v>15755.18</v>
      </c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8"/>
    </row>
    <row r="208" spans="1:102">
      <c r="A208" s="33" t="s">
        <v>293</v>
      </c>
      <c r="B208" s="43">
        <f t="shared" si="5"/>
        <v>63094.899999999994</v>
      </c>
      <c r="C208" s="40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>
        <v>57150.84</v>
      </c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>
        <v>5944.06</v>
      </c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8"/>
    </row>
    <row r="209" spans="1:102">
      <c r="A209" s="33" t="s">
        <v>294</v>
      </c>
      <c r="B209" s="43">
        <f t="shared" si="5"/>
        <v>75</v>
      </c>
      <c r="C209" s="40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>
        <v>75</v>
      </c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8"/>
    </row>
    <row r="210" spans="1:102">
      <c r="A210" s="33" t="s">
        <v>295</v>
      </c>
      <c r="B210" s="43">
        <f t="shared" si="5"/>
        <v>141055.29999999999</v>
      </c>
      <c r="C210" s="40"/>
      <c r="D210" s="23"/>
      <c r="E210" s="23"/>
      <c r="F210" s="23">
        <v>93.44</v>
      </c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>
        <v>49500</v>
      </c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>
        <v>91461.86</v>
      </c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8"/>
    </row>
    <row r="211" spans="1:102">
      <c r="A211" s="33" t="s">
        <v>296</v>
      </c>
      <c r="B211" s="43">
        <f t="shared" si="5"/>
        <v>1877161.26</v>
      </c>
      <c r="C211" s="40">
        <v>177.02</v>
      </c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>
        <v>1876984.24</v>
      </c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8"/>
    </row>
    <row r="212" spans="1:102">
      <c r="A212" s="33" t="s">
        <v>297</v>
      </c>
      <c r="B212" s="43">
        <f t="shared" si="5"/>
        <v>38590.85</v>
      </c>
      <c r="C212" s="40">
        <v>36596.9</v>
      </c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>
        <v>1993.95</v>
      </c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8"/>
    </row>
    <row r="213" spans="1:102">
      <c r="A213" s="33" t="s">
        <v>298</v>
      </c>
      <c r="B213" s="43">
        <f t="shared" si="5"/>
        <v>508.42000000000007</v>
      </c>
      <c r="C213" s="40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>
        <v>229</v>
      </c>
      <c r="AU213" s="23"/>
      <c r="AV213" s="23"/>
      <c r="AW213" s="23"/>
      <c r="AX213" s="23"/>
      <c r="AY213" s="23"/>
      <c r="AZ213" s="23"/>
      <c r="BA213" s="23"/>
      <c r="BB213" s="23">
        <v>129.83000000000001</v>
      </c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>
        <v>149.59</v>
      </c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8"/>
    </row>
    <row r="214" spans="1:102">
      <c r="A214" s="33" t="s">
        <v>299</v>
      </c>
      <c r="B214" s="43">
        <f t="shared" si="5"/>
        <v>804</v>
      </c>
      <c r="C214" s="40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>
        <v>588</v>
      </c>
      <c r="CD214" s="23"/>
      <c r="CE214" s="23"/>
      <c r="CF214" s="23"/>
      <c r="CG214" s="23"/>
      <c r="CH214" s="23"/>
      <c r="CI214" s="23"/>
      <c r="CJ214" s="23"/>
      <c r="CK214" s="23"/>
      <c r="CL214" s="23">
        <v>216</v>
      </c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8"/>
    </row>
    <row r="215" spans="1:102">
      <c r="A215" s="33" t="s">
        <v>300</v>
      </c>
      <c r="B215" s="43">
        <f t="shared" si="5"/>
        <v>730.8</v>
      </c>
      <c r="C215" s="40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>
        <v>730.8</v>
      </c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8"/>
    </row>
    <row r="216" spans="1:102">
      <c r="A216" s="33" t="s">
        <v>301</v>
      </c>
      <c r="B216" s="43">
        <f t="shared" si="5"/>
        <v>1443.84</v>
      </c>
      <c r="C216" s="40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  <c r="AK216" s="23"/>
      <c r="AL216" s="23"/>
      <c r="AM216" s="23"/>
      <c r="AN216" s="23"/>
      <c r="AO216" s="23"/>
      <c r="AP216" s="23"/>
      <c r="AQ216" s="23"/>
      <c r="AR216" s="23"/>
      <c r="AS216" s="23"/>
      <c r="AT216" s="23"/>
      <c r="AU216" s="23"/>
      <c r="AV216" s="23"/>
      <c r="AW216" s="23"/>
      <c r="AX216" s="23"/>
      <c r="AY216" s="23">
        <v>1443.84</v>
      </c>
      <c r="AZ216" s="23"/>
      <c r="BA216" s="23"/>
      <c r="BB216" s="23"/>
      <c r="BC216" s="23"/>
      <c r="BD216" s="23"/>
      <c r="BE216" s="23"/>
      <c r="BF216" s="23"/>
      <c r="BG216" s="23"/>
      <c r="BH216" s="23"/>
      <c r="BI216" s="23"/>
      <c r="BJ216" s="23"/>
      <c r="BK216" s="23"/>
      <c r="BL216" s="23"/>
      <c r="BM216" s="23"/>
      <c r="BN216" s="23"/>
      <c r="BO216" s="23"/>
      <c r="BP216" s="23"/>
      <c r="BQ216" s="23"/>
      <c r="BR216" s="23"/>
      <c r="BS216" s="23"/>
      <c r="BT216" s="23"/>
      <c r="BU216" s="23"/>
      <c r="BV216" s="23"/>
      <c r="BW216" s="23"/>
      <c r="BX216" s="23"/>
      <c r="BY216" s="23"/>
      <c r="BZ216" s="23"/>
      <c r="CA216" s="23"/>
      <c r="CB216" s="23"/>
      <c r="CC216" s="23"/>
      <c r="CD216" s="23"/>
      <c r="CE216" s="23"/>
      <c r="CF216" s="23"/>
      <c r="CG216" s="23"/>
      <c r="CH216" s="23"/>
      <c r="CI216" s="23"/>
      <c r="CJ216" s="23"/>
      <c r="CK216" s="23"/>
      <c r="CL216" s="23"/>
      <c r="CM216" s="23"/>
      <c r="CN216" s="23"/>
      <c r="CO216" s="23"/>
      <c r="CP216" s="23"/>
      <c r="CQ216" s="23"/>
      <c r="CR216" s="23"/>
      <c r="CS216" s="23"/>
      <c r="CT216" s="23"/>
      <c r="CU216" s="23"/>
      <c r="CV216" s="23"/>
      <c r="CW216" s="23"/>
      <c r="CX216" s="28"/>
    </row>
    <row r="217" spans="1:102">
      <c r="A217" s="33" t="s">
        <v>302</v>
      </c>
      <c r="B217" s="43">
        <f t="shared" si="5"/>
        <v>15182.11</v>
      </c>
      <c r="C217" s="40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>
        <v>13519.25</v>
      </c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>
        <v>1662.86</v>
      </c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8"/>
    </row>
    <row r="218" spans="1:102">
      <c r="A218" s="33" t="s">
        <v>303</v>
      </c>
      <c r="B218" s="43">
        <f t="shared" si="5"/>
        <v>8615.4500000000007</v>
      </c>
      <c r="C218" s="40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>
        <v>8615.4500000000007</v>
      </c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8"/>
    </row>
    <row r="219" spans="1:102">
      <c r="A219" s="33" t="s">
        <v>304</v>
      </c>
      <c r="B219" s="43">
        <f t="shared" si="5"/>
        <v>45756.06</v>
      </c>
      <c r="C219" s="40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>
        <v>4788</v>
      </c>
      <c r="AF219" s="23"/>
      <c r="AG219" s="23"/>
      <c r="AH219" s="23"/>
      <c r="AI219" s="23"/>
      <c r="AJ219" s="23"/>
      <c r="AK219" s="23"/>
      <c r="AL219" s="23"/>
      <c r="AM219" s="23"/>
      <c r="AN219" s="23"/>
      <c r="AO219" s="23">
        <v>2659.86</v>
      </c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>
        <v>20328</v>
      </c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>
        <v>17980.2</v>
      </c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8"/>
    </row>
    <row r="220" spans="1:102">
      <c r="A220" s="33" t="s">
        <v>305</v>
      </c>
      <c r="B220" s="43">
        <f t="shared" si="5"/>
        <v>262213.77999999997</v>
      </c>
      <c r="C220" s="40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>
        <v>167260.76999999999</v>
      </c>
      <c r="AP220" s="23">
        <v>2812.68</v>
      </c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>
        <v>90124.33</v>
      </c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>
        <v>2016</v>
      </c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8"/>
    </row>
    <row r="221" spans="1:102">
      <c r="A221" s="33" t="s">
        <v>306</v>
      </c>
      <c r="B221" s="43">
        <f t="shared" si="5"/>
        <v>174896.91</v>
      </c>
      <c r="C221" s="40"/>
      <c r="D221" s="23">
        <v>75</v>
      </c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>
        <v>47507.040000000001</v>
      </c>
      <c r="AF221" s="23"/>
      <c r="AG221" s="23"/>
      <c r="AH221" s="23"/>
      <c r="AI221" s="23"/>
      <c r="AJ221" s="23"/>
      <c r="AK221" s="23"/>
      <c r="AL221" s="23"/>
      <c r="AM221" s="23"/>
      <c r="AN221" s="23"/>
      <c r="AO221" s="23">
        <v>14436.28</v>
      </c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>
        <v>37732.29</v>
      </c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>
        <v>75146.3</v>
      </c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8"/>
    </row>
    <row r="222" spans="1:102">
      <c r="A222" s="33" t="s">
        <v>307</v>
      </c>
      <c r="B222" s="43">
        <f t="shared" si="5"/>
        <v>225</v>
      </c>
      <c r="C222" s="40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>
        <v>225</v>
      </c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8"/>
    </row>
    <row r="223" spans="1:102">
      <c r="A223" s="33" t="s">
        <v>308</v>
      </c>
      <c r="B223" s="43">
        <f t="shared" si="5"/>
        <v>20624.400000000001</v>
      </c>
      <c r="C223" s="40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>
        <v>20624.400000000001</v>
      </c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8"/>
    </row>
    <row r="224" spans="1:102">
      <c r="A224" s="33" t="s">
        <v>309</v>
      </c>
      <c r="B224" s="43">
        <f t="shared" si="5"/>
        <v>39162.42</v>
      </c>
      <c r="C224" s="40"/>
      <c r="D224" s="23">
        <v>38937.42</v>
      </c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>
        <v>225</v>
      </c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8"/>
    </row>
    <row r="225" spans="1:102">
      <c r="A225" s="33" t="s">
        <v>310</v>
      </c>
      <c r="B225" s="43">
        <f t="shared" si="5"/>
        <v>31500</v>
      </c>
      <c r="C225" s="40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>
        <v>31500</v>
      </c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8"/>
    </row>
    <row r="226" spans="1:102">
      <c r="A226" s="33" t="s">
        <v>311</v>
      </c>
      <c r="B226" s="43">
        <f t="shared" si="5"/>
        <v>369.36</v>
      </c>
      <c r="C226" s="40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>
        <v>369.36</v>
      </c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8"/>
    </row>
    <row r="227" spans="1:102">
      <c r="A227" s="33" t="s">
        <v>312</v>
      </c>
      <c r="B227" s="43">
        <f t="shared" si="5"/>
        <v>407157.54</v>
      </c>
      <c r="C227" s="40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>
        <v>6912.36</v>
      </c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>
        <v>386466.91</v>
      </c>
      <c r="BJ227" s="23"/>
      <c r="BK227" s="23"/>
      <c r="BL227" s="23"/>
      <c r="BM227" s="23"/>
      <c r="BN227" s="23">
        <v>6252</v>
      </c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>
        <v>7526.27</v>
      </c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8"/>
    </row>
    <row r="228" spans="1:102">
      <c r="A228" s="33" t="s">
        <v>313</v>
      </c>
      <c r="B228" s="43">
        <f t="shared" si="5"/>
        <v>1331.51</v>
      </c>
      <c r="C228" s="40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>
        <v>1331.51</v>
      </c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23"/>
      <c r="AQ228" s="23"/>
      <c r="AR228" s="23"/>
      <c r="AS228" s="23"/>
      <c r="AT228" s="23"/>
      <c r="AU228" s="23"/>
      <c r="AV228" s="23"/>
      <c r="AW228" s="23"/>
      <c r="AX228" s="23"/>
      <c r="AY228" s="23"/>
      <c r="AZ228" s="23"/>
      <c r="BA228" s="23"/>
      <c r="BB228" s="23"/>
      <c r="BC228" s="23"/>
      <c r="BD228" s="23"/>
      <c r="BE228" s="23"/>
      <c r="BF228" s="23"/>
      <c r="BG228" s="23"/>
      <c r="BH228" s="23"/>
      <c r="BI228" s="23"/>
      <c r="BJ228" s="23"/>
      <c r="BK228" s="23"/>
      <c r="BL228" s="23"/>
      <c r="BM228" s="23"/>
      <c r="BN228" s="23"/>
      <c r="BO228" s="23"/>
      <c r="BP228" s="23"/>
      <c r="BQ228" s="23"/>
      <c r="BR228" s="23"/>
      <c r="BS228" s="23"/>
      <c r="BT228" s="23"/>
      <c r="BU228" s="23"/>
      <c r="BV228" s="23"/>
      <c r="BW228" s="23"/>
      <c r="BX228" s="23"/>
      <c r="BY228" s="23"/>
      <c r="BZ228" s="23"/>
      <c r="CA228" s="23"/>
      <c r="CB228" s="23"/>
      <c r="CC228" s="23"/>
      <c r="CD228" s="23"/>
      <c r="CE228" s="23"/>
      <c r="CF228" s="23"/>
      <c r="CG228" s="23"/>
      <c r="CH228" s="23"/>
      <c r="CI228" s="23"/>
      <c r="CJ228" s="23"/>
      <c r="CK228" s="23"/>
      <c r="CL228" s="23"/>
      <c r="CM228" s="23"/>
      <c r="CN228" s="23"/>
      <c r="CO228" s="23"/>
      <c r="CP228" s="23"/>
      <c r="CQ228" s="23"/>
      <c r="CR228" s="23"/>
      <c r="CS228" s="23"/>
      <c r="CT228" s="23"/>
      <c r="CU228" s="23"/>
      <c r="CV228" s="23"/>
      <c r="CW228" s="23"/>
      <c r="CX228" s="28"/>
    </row>
    <row r="229" spans="1:102">
      <c r="A229" s="33" t="s">
        <v>314</v>
      </c>
      <c r="B229" s="43">
        <f t="shared" si="5"/>
        <v>103088.31</v>
      </c>
      <c r="C229" s="40"/>
      <c r="D229" s="23">
        <v>4407.84</v>
      </c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>
        <v>1486.8</v>
      </c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>
        <v>42587.25</v>
      </c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>
        <v>52920</v>
      </c>
      <c r="CB229" s="23"/>
      <c r="CC229" s="23">
        <v>216</v>
      </c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>
        <v>1470.42</v>
      </c>
      <c r="CT229" s="23"/>
      <c r="CU229" s="23"/>
      <c r="CV229" s="23"/>
      <c r="CW229" s="23"/>
      <c r="CX229" s="28"/>
    </row>
    <row r="230" spans="1:102">
      <c r="A230" s="33" t="s">
        <v>315</v>
      </c>
      <c r="B230" s="43">
        <f t="shared" si="5"/>
        <v>75</v>
      </c>
      <c r="C230" s="40"/>
      <c r="D230" s="23">
        <v>75</v>
      </c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8"/>
    </row>
    <row r="231" spans="1:102">
      <c r="A231" s="33" t="s">
        <v>316</v>
      </c>
      <c r="B231" s="43">
        <f t="shared" si="5"/>
        <v>105562.11</v>
      </c>
      <c r="C231" s="40"/>
      <c r="D231" s="23">
        <v>2051.2800000000002</v>
      </c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>
        <v>15555.1</v>
      </c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>
        <v>33135.230000000003</v>
      </c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>
        <v>10342.5</v>
      </c>
      <c r="CB231" s="23"/>
      <c r="CC231" s="23">
        <v>44478</v>
      </c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8"/>
    </row>
    <row r="232" spans="1:102">
      <c r="A232" s="33" t="s">
        <v>317</v>
      </c>
      <c r="B232" s="43">
        <f t="shared" si="5"/>
        <v>214022.59</v>
      </c>
      <c r="C232" s="40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>
        <v>214022.59</v>
      </c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8"/>
    </row>
    <row r="233" spans="1:102">
      <c r="A233" s="33" t="s">
        <v>318</v>
      </c>
      <c r="B233" s="43">
        <f t="shared" si="5"/>
        <v>2063.29</v>
      </c>
      <c r="C233" s="40">
        <v>2063.29</v>
      </c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8"/>
    </row>
    <row r="234" spans="1:102">
      <c r="A234" s="33" t="s">
        <v>319</v>
      </c>
      <c r="B234" s="43">
        <f t="shared" si="5"/>
        <v>380036.94</v>
      </c>
      <c r="C234" s="40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>
        <v>380036.94</v>
      </c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8"/>
    </row>
    <row r="235" spans="1:102">
      <c r="A235" s="33" t="s">
        <v>320</v>
      </c>
      <c r="B235" s="43">
        <f t="shared" si="5"/>
        <v>99180.65</v>
      </c>
      <c r="C235" s="40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>
        <v>99180.65</v>
      </c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8"/>
    </row>
    <row r="236" spans="1:102">
      <c r="A236" s="33" t="s">
        <v>321</v>
      </c>
      <c r="B236" s="43">
        <f t="shared" si="5"/>
        <v>11.5</v>
      </c>
      <c r="C236" s="40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>
        <v>11.5</v>
      </c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8"/>
    </row>
    <row r="237" spans="1:102">
      <c r="A237" s="33" t="s">
        <v>322</v>
      </c>
      <c r="B237" s="43">
        <f t="shared" si="5"/>
        <v>78269.119999999995</v>
      </c>
      <c r="C237" s="40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>
        <v>50400</v>
      </c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>
        <v>3654</v>
      </c>
      <c r="CB237" s="23"/>
      <c r="CC237" s="23">
        <v>24215.119999999999</v>
      </c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8"/>
    </row>
    <row r="238" spans="1:102">
      <c r="A238" s="33" t="s">
        <v>323</v>
      </c>
      <c r="B238" s="43">
        <f t="shared" si="5"/>
        <v>352.8</v>
      </c>
      <c r="C238" s="40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>
        <v>352.8</v>
      </c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8"/>
    </row>
    <row r="239" spans="1:102">
      <c r="A239" s="33" t="s">
        <v>324</v>
      </c>
      <c r="B239" s="43">
        <f t="shared" si="5"/>
        <v>28340.839999999997</v>
      </c>
      <c r="C239" s="40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>
        <v>74.58</v>
      </c>
      <c r="AD239" s="23"/>
      <c r="AE239" s="23"/>
      <c r="AF239" s="23"/>
      <c r="AG239" s="23"/>
      <c r="AH239" s="23"/>
      <c r="AI239" s="23">
        <v>4443.7299999999996</v>
      </c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>
        <v>23822.53</v>
      </c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8"/>
    </row>
    <row r="240" spans="1:102">
      <c r="A240" s="33" t="s">
        <v>325</v>
      </c>
      <c r="B240" s="43">
        <f t="shared" si="5"/>
        <v>4425.6399999999994</v>
      </c>
      <c r="C240" s="40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>
        <v>3628.74</v>
      </c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>
        <v>796.9</v>
      </c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8"/>
    </row>
    <row r="241" spans="1:102">
      <c r="A241" s="33" t="s">
        <v>326</v>
      </c>
      <c r="B241" s="43">
        <f t="shared" si="5"/>
        <v>15376</v>
      </c>
      <c r="C241" s="40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>
        <v>15078</v>
      </c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>
        <v>298</v>
      </c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8"/>
    </row>
    <row r="242" spans="1:102">
      <c r="A242" s="33" t="s">
        <v>327</v>
      </c>
      <c r="B242" s="43">
        <f t="shared" si="5"/>
        <v>1879.8</v>
      </c>
      <c r="C242" s="40"/>
      <c r="D242" s="23"/>
      <c r="E242" s="23"/>
      <c r="F242" s="23"/>
      <c r="G242" s="23"/>
      <c r="H242" s="23">
        <v>1879.8</v>
      </c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8"/>
    </row>
    <row r="243" spans="1:102">
      <c r="A243" s="33" t="s">
        <v>328</v>
      </c>
      <c r="B243" s="43">
        <f t="shared" si="5"/>
        <v>1574.32</v>
      </c>
      <c r="C243" s="40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>
        <v>1574.32</v>
      </c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8"/>
    </row>
    <row r="244" spans="1:102">
      <c r="A244" s="33" t="s">
        <v>329</v>
      </c>
      <c r="B244" s="43">
        <f t="shared" si="5"/>
        <v>7372730.6800000016</v>
      </c>
      <c r="C244" s="40">
        <v>111063.71</v>
      </c>
      <c r="D244" s="23">
        <v>457222.13</v>
      </c>
      <c r="E244" s="23"/>
      <c r="F244" s="23"/>
      <c r="G244" s="23"/>
      <c r="H244" s="23">
        <v>18509.3</v>
      </c>
      <c r="I244" s="23"/>
      <c r="J244" s="23"/>
      <c r="K244" s="23"/>
      <c r="L244" s="23">
        <v>202155.81</v>
      </c>
      <c r="M244" s="23"/>
      <c r="N244" s="23">
        <v>53860.13</v>
      </c>
      <c r="O244" s="23">
        <v>43499.42</v>
      </c>
      <c r="P244" s="23"/>
      <c r="Q244" s="23">
        <v>19737.259999999998</v>
      </c>
      <c r="R244" s="23"/>
      <c r="S244" s="23">
        <v>1215379.02</v>
      </c>
      <c r="T244" s="23"/>
      <c r="U244" s="23">
        <v>1527772.71</v>
      </c>
      <c r="V244" s="23">
        <v>4910.43</v>
      </c>
      <c r="W244" s="23"/>
      <c r="X244" s="23"/>
      <c r="Y244" s="23">
        <v>3458.2</v>
      </c>
      <c r="Z244" s="23">
        <v>758971.22</v>
      </c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>
        <v>88947.49</v>
      </c>
      <c r="AO244" s="23">
        <v>175136.84</v>
      </c>
      <c r="AP244" s="23">
        <v>548.69000000000005</v>
      </c>
      <c r="AQ244" s="23"/>
      <c r="AR244" s="23"/>
      <c r="AS244" s="23"/>
      <c r="AT244" s="23"/>
      <c r="AU244" s="23"/>
      <c r="AV244" s="23"/>
      <c r="AW244" s="23"/>
      <c r="AX244" s="23"/>
      <c r="AY244" s="23">
        <v>62964.43</v>
      </c>
      <c r="AZ244" s="23">
        <v>32.58</v>
      </c>
      <c r="BA244" s="23"/>
      <c r="BB244" s="23"/>
      <c r="BC244" s="23"/>
      <c r="BD244" s="23">
        <v>2664.44</v>
      </c>
      <c r="BE244" s="23"/>
      <c r="BF244" s="23">
        <v>477999.51</v>
      </c>
      <c r="BG244" s="23"/>
      <c r="BH244" s="23"/>
      <c r="BI244" s="23">
        <v>49852.480000000003</v>
      </c>
      <c r="BJ244" s="23"/>
      <c r="BK244" s="23"/>
      <c r="BL244" s="23"/>
      <c r="BM244" s="23"/>
      <c r="BN244" s="23">
        <v>5672.6</v>
      </c>
      <c r="BO244" s="23"/>
      <c r="BP244" s="23"/>
      <c r="BQ244" s="23"/>
      <c r="BR244" s="23"/>
      <c r="BS244" s="23"/>
      <c r="BT244" s="23"/>
      <c r="BU244" s="23">
        <v>170.7</v>
      </c>
      <c r="BV244" s="23"/>
      <c r="BW244" s="23">
        <v>470963.92</v>
      </c>
      <c r="BX244" s="23"/>
      <c r="BY244" s="23"/>
      <c r="BZ244" s="23"/>
      <c r="CA244" s="23">
        <v>408362.32</v>
      </c>
      <c r="CB244" s="23"/>
      <c r="CC244" s="23">
        <v>997358.2</v>
      </c>
      <c r="CD244" s="23"/>
      <c r="CE244" s="23"/>
      <c r="CF244" s="23"/>
      <c r="CG244" s="23"/>
      <c r="CH244" s="23"/>
      <c r="CI244" s="23"/>
      <c r="CJ244" s="23"/>
      <c r="CK244" s="23"/>
      <c r="CL244" s="23">
        <v>179392.7</v>
      </c>
      <c r="CM244" s="23"/>
      <c r="CN244" s="23"/>
      <c r="CO244" s="23">
        <v>18596.77</v>
      </c>
      <c r="CP244" s="23"/>
      <c r="CQ244" s="23"/>
      <c r="CR244" s="23"/>
      <c r="CS244" s="23">
        <v>17527.669999999998</v>
      </c>
      <c r="CT244" s="23"/>
      <c r="CU244" s="23"/>
      <c r="CV244" s="23"/>
      <c r="CW244" s="23"/>
      <c r="CX244" s="28"/>
    </row>
    <row r="245" spans="1:102">
      <c r="A245" s="33" t="s">
        <v>330</v>
      </c>
      <c r="B245" s="43">
        <f t="shared" si="5"/>
        <v>5211.55</v>
      </c>
      <c r="C245" s="40">
        <v>4361.25</v>
      </c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>
        <v>850.3</v>
      </c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8"/>
    </row>
    <row r="246" spans="1:102">
      <c r="A246" s="33" t="s">
        <v>331</v>
      </c>
      <c r="B246" s="43">
        <f t="shared" si="5"/>
        <v>88595.05</v>
      </c>
      <c r="C246" s="40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>
        <v>66436.3</v>
      </c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>
        <v>22158.75</v>
      </c>
      <c r="CR246" s="23"/>
      <c r="CS246" s="23"/>
      <c r="CT246" s="23"/>
      <c r="CU246" s="23"/>
      <c r="CV246" s="23"/>
      <c r="CW246" s="23"/>
      <c r="CX246" s="28"/>
    </row>
    <row r="247" spans="1:102">
      <c r="A247" s="33" t="s">
        <v>332</v>
      </c>
      <c r="B247" s="43">
        <f t="shared" si="5"/>
        <v>49964.290000000008</v>
      </c>
      <c r="C247" s="40">
        <v>4036.25</v>
      </c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>
        <v>20455.740000000002</v>
      </c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>
        <v>129.34</v>
      </c>
      <c r="AU247" s="23"/>
      <c r="AV247" s="23"/>
      <c r="AW247" s="23"/>
      <c r="AX247" s="23"/>
      <c r="AY247" s="23">
        <v>4045.36</v>
      </c>
      <c r="AZ247" s="23"/>
      <c r="BA247" s="23"/>
      <c r="BB247" s="23"/>
      <c r="BC247" s="23"/>
      <c r="BD247" s="23"/>
      <c r="BE247" s="23"/>
      <c r="BF247" s="23"/>
      <c r="BG247" s="23">
        <v>14.8</v>
      </c>
      <c r="BH247" s="23"/>
      <c r="BI247" s="23"/>
      <c r="BJ247" s="23"/>
      <c r="BK247" s="23"/>
      <c r="BL247" s="23"/>
      <c r="BM247" s="23"/>
      <c r="BN247" s="23">
        <v>14.9</v>
      </c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>
        <v>21249.9</v>
      </c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>
        <v>18</v>
      </c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8"/>
    </row>
    <row r="248" spans="1:102">
      <c r="A248" s="33" t="s">
        <v>333</v>
      </c>
      <c r="B248" s="43">
        <f t="shared" si="5"/>
        <v>4088.75</v>
      </c>
      <c r="C248" s="40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23"/>
      <c r="AQ248" s="23"/>
      <c r="AR248" s="23"/>
      <c r="AS248" s="23"/>
      <c r="AT248" s="23"/>
      <c r="AU248" s="23"/>
      <c r="AV248" s="23"/>
      <c r="AW248" s="23"/>
      <c r="AX248" s="23"/>
      <c r="AY248" s="23"/>
      <c r="AZ248" s="23"/>
      <c r="BA248" s="23"/>
      <c r="BB248" s="23"/>
      <c r="BC248" s="23"/>
      <c r="BD248" s="23"/>
      <c r="BE248" s="23"/>
      <c r="BF248" s="23"/>
      <c r="BG248" s="23"/>
      <c r="BH248" s="23"/>
      <c r="BI248" s="23"/>
      <c r="BJ248" s="23"/>
      <c r="BK248" s="23"/>
      <c r="BL248" s="23"/>
      <c r="BM248" s="23"/>
      <c r="BN248" s="23"/>
      <c r="BO248" s="23"/>
      <c r="BP248" s="23"/>
      <c r="BQ248" s="23"/>
      <c r="BR248" s="23"/>
      <c r="BS248" s="23"/>
      <c r="BT248" s="23"/>
      <c r="BU248" s="23"/>
      <c r="BV248" s="23"/>
      <c r="BW248" s="23"/>
      <c r="BX248" s="23"/>
      <c r="BY248" s="23"/>
      <c r="BZ248" s="23"/>
      <c r="CA248" s="23"/>
      <c r="CB248" s="23"/>
      <c r="CC248" s="23">
        <v>4088.75</v>
      </c>
      <c r="CD248" s="23"/>
      <c r="CE248" s="23"/>
      <c r="CF248" s="23"/>
      <c r="CG248" s="23"/>
      <c r="CH248" s="23"/>
      <c r="CI248" s="23"/>
      <c r="CJ248" s="23"/>
      <c r="CK248" s="23"/>
      <c r="CL248" s="23"/>
      <c r="CM248" s="23"/>
      <c r="CN248" s="23"/>
      <c r="CO248" s="23"/>
      <c r="CP248" s="23"/>
      <c r="CQ248" s="23"/>
      <c r="CR248" s="23"/>
      <c r="CS248" s="23"/>
      <c r="CT248" s="23"/>
      <c r="CU248" s="23"/>
      <c r="CV248" s="23"/>
      <c r="CW248" s="23"/>
      <c r="CX248" s="28"/>
    </row>
    <row r="249" spans="1:102">
      <c r="A249" s="33" t="s">
        <v>334</v>
      </c>
      <c r="B249" s="43">
        <f t="shared" si="5"/>
        <v>4158.57</v>
      </c>
      <c r="C249" s="40"/>
      <c r="D249" s="23"/>
      <c r="E249" s="23"/>
      <c r="F249" s="23"/>
      <c r="G249" s="23"/>
      <c r="H249" s="23">
        <v>3688.5</v>
      </c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>
        <v>470.07</v>
      </c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8"/>
    </row>
    <row r="250" spans="1:102">
      <c r="A250" s="33" t="s">
        <v>335</v>
      </c>
      <c r="B250" s="43">
        <f t="shared" si="5"/>
        <v>12486.55</v>
      </c>
      <c r="C250" s="40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>
        <v>82.99</v>
      </c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>
        <v>44.76</v>
      </c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>
        <v>12358.8</v>
      </c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8"/>
    </row>
    <row r="251" spans="1:102">
      <c r="A251" s="33" t="s">
        <v>336</v>
      </c>
      <c r="B251" s="43">
        <f t="shared" si="5"/>
        <v>1933</v>
      </c>
      <c r="C251" s="40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>
        <v>680</v>
      </c>
      <c r="BX251" s="23"/>
      <c r="BY251" s="23"/>
      <c r="BZ251" s="23"/>
      <c r="CA251" s="23"/>
      <c r="CB251" s="23"/>
      <c r="CC251" s="23">
        <v>1253</v>
      </c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8"/>
    </row>
    <row r="252" spans="1:102">
      <c r="A252" s="33" t="s">
        <v>337</v>
      </c>
      <c r="B252" s="43">
        <f t="shared" si="5"/>
        <v>3465</v>
      </c>
      <c r="C252" s="40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>
        <v>3465</v>
      </c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8"/>
    </row>
    <row r="253" spans="1:102">
      <c r="A253" s="33" t="s">
        <v>338</v>
      </c>
      <c r="B253" s="43">
        <f t="shared" si="5"/>
        <v>678</v>
      </c>
      <c r="C253" s="40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>
        <v>678</v>
      </c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8"/>
    </row>
    <row r="254" spans="1:102">
      <c r="A254" s="33" t="s">
        <v>339</v>
      </c>
      <c r="B254" s="43">
        <f t="shared" si="5"/>
        <v>2664</v>
      </c>
      <c r="C254" s="40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>
        <v>1386</v>
      </c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>
        <v>1278</v>
      </c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8"/>
    </row>
    <row r="255" spans="1:102">
      <c r="A255" s="33" t="s">
        <v>340</v>
      </c>
      <c r="B255" s="43">
        <f t="shared" si="5"/>
        <v>35666.9</v>
      </c>
      <c r="C255" s="40"/>
      <c r="D255" s="23"/>
      <c r="E255" s="23"/>
      <c r="F255" s="23"/>
      <c r="G255" s="23"/>
      <c r="H255" s="23">
        <v>35666.9</v>
      </c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8"/>
    </row>
    <row r="256" spans="1:102">
      <c r="A256" s="33" t="s">
        <v>341</v>
      </c>
      <c r="B256" s="43">
        <f t="shared" si="5"/>
        <v>237701.73</v>
      </c>
      <c r="C256" s="40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>
        <v>237701.73</v>
      </c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8"/>
    </row>
    <row r="257" spans="1:102">
      <c r="A257" s="33" t="s">
        <v>342</v>
      </c>
      <c r="B257" s="43">
        <f t="shared" si="5"/>
        <v>84656.3</v>
      </c>
      <c r="C257" s="40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>
        <v>456.7</v>
      </c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>
        <v>68999.360000000001</v>
      </c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>
        <v>14615.66</v>
      </c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>
        <v>584.58000000000004</v>
      </c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8"/>
    </row>
    <row r="258" spans="1:102">
      <c r="A258" s="33" t="s">
        <v>343</v>
      </c>
      <c r="B258" s="43">
        <f t="shared" si="5"/>
        <v>90131.68</v>
      </c>
      <c r="C258" s="40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>
        <v>869.4</v>
      </c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>
        <v>89223.28</v>
      </c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>
        <v>39</v>
      </c>
      <c r="CT258" s="23"/>
      <c r="CU258" s="23"/>
      <c r="CV258" s="23"/>
      <c r="CW258" s="23"/>
      <c r="CX258" s="28"/>
    </row>
    <row r="259" spans="1:102">
      <c r="A259" s="33" t="s">
        <v>344</v>
      </c>
      <c r="B259" s="43">
        <f t="shared" si="5"/>
        <v>39474.800000000003</v>
      </c>
      <c r="C259" s="40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>
        <v>39474.800000000003</v>
      </c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8"/>
    </row>
    <row r="260" spans="1:102">
      <c r="A260" s="33" t="s">
        <v>345</v>
      </c>
      <c r="B260" s="43">
        <f t="shared" si="5"/>
        <v>1233.75</v>
      </c>
      <c r="C260" s="40">
        <v>803.75</v>
      </c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>
        <v>430</v>
      </c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8"/>
    </row>
    <row r="261" spans="1:102">
      <c r="A261" s="33" t="s">
        <v>346</v>
      </c>
      <c r="B261" s="43">
        <f t="shared" si="5"/>
        <v>386444.88</v>
      </c>
      <c r="C261" s="40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>
        <v>245.4</v>
      </c>
      <c r="R261" s="23"/>
      <c r="S261" s="23"/>
      <c r="T261" s="23"/>
      <c r="U261" s="23">
        <v>138706.76999999999</v>
      </c>
      <c r="V261" s="23"/>
      <c r="W261" s="23"/>
      <c r="X261" s="23"/>
      <c r="Y261" s="23">
        <v>146.29</v>
      </c>
      <c r="Z261" s="23"/>
      <c r="AA261" s="23"/>
      <c r="AB261" s="23"/>
      <c r="AC261" s="23"/>
      <c r="AD261" s="23">
        <v>246275.42</v>
      </c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>
        <v>1071</v>
      </c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8"/>
    </row>
    <row r="262" spans="1:102">
      <c r="A262" s="33" t="s">
        <v>347</v>
      </c>
      <c r="B262" s="43">
        <f t="shared" si="5"/>
        <v>47959.82</v>
      </c>
      <c r="C262" s="40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>
        <v>40289.69</v>
      </c>
      <c r="V262" s="23"/>
      <c r="W262" s="23"/>
      <c r="X262" s="23"/>
      <c r="Y262" s="23"/>
      <c r="Z262" s="23"/>
      <c r="AA262" s="23"/>
      <c r="AB262" s="23"/>
      <c r="AC262" s="23"/>
      <c r="AD262" s="23">
        <v>7595.13</v>
      </c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>
        <v>75</v>
      </c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8"/>
    </row>
    <row r="263" spans="1:102">
      <c r="A263" s="33" t="s">
        <v>348</v>
      </c>
      <c r="B263" s="43">
        <f t="shared" ref="B263:B326" si="6">SUM(C263:CX263)</f>
        <v>6.08</v>
      </c>
      <c r="C263" s="40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>
        <v>6.08</v>
      </c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8"/>
    </row>
    <row r="264" spans="1:102">
      <c r="A264" s="33" t="s">
        <v>349</v>
      </c>
      <c r="B264" s="43">
        <f t="shared" si="6"/>
        <v>54948.57</v>
      </c>
      <c r="C264" s="40"/>
      <c r="D264" s="23"/>
      <c r="E264" s="23"/>
      <c r="F264" s="23"/>
      <c r="G264" s="23">
        <v>54948.57</v>
      </c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8"/>
    </row>
    <row r="265" spans="1:102">
      <c r="A265" s="33" t="s">
        <v>350</v>
      </c>
      <c r="B265" s="43">
        <f t="shared" si="6"/>
        <v>6.08</v>
      </c>
      <c r="C265" s="40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>
        <v>6.08</v>
      </c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8"/>
    </row>
    <row r="266" spans="1:102">
      <c r="A266" s="33" t="s">
        <v>351</v>
      </c>
      <c r="B266" s="43">
        <f t="shared" si="6"/>
        <v>8.08</v>
      </c>
      <c r="C266" s="40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>
        <v>8.08</v>
      </c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8"/>
    </row>
    <row r="267" spans="1:102">
      <c r="A267" s="33" t="s">
        <v>352</v>
      </c>
      <c r="B267" s="43">
        <f t="shared" si="6"/>
        <v>246269.23</v>
      </c>
      <c r="C267" s="40"/>
      <c r="D267" s="23"/>
      <c r="E267" s="23"/>
      <c r="F267" s="23"/>
      <c r="G267" s="23">
        <v>246269.23</v>
      </c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8"/>
    </row>
    <row r="268" spans="1:102">
      <c r="A268" s="33" t="s">
        <v>353</v>
      </c>
      <c r="B268" s="43">
        <f t="shared" si="6"/>
        <v>6.08</v>
      </c>
      <c r="C268" s="40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>
        <v>6.08</v>
      </c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8"/>
    </row>
    <row r="269" spans="1:102">
      <c r="A269" s="33" t="s">
        <v>354</v>
      </c>
      <c r="B269" s="43">
        <f t="shared" si="6"/>
        <v>399</v>
      </c>
      <c r="C269" s="40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>
        <v>174</v>
      </c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>
        <v>225</v>
      </c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8"/>
    </row>
    <row r="270" spans="1:102">
      <c r="A270" s="33" t="s">
        <v>355</v>
      </c>
      <c r="B270" s="43">
        <f t="shared" si="6"/>
        <v>513</v>
      </c>
      <c r="C270" s="40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>
        <v>513</v>
      </c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8"/>
    </row>
    <row r="271" spans="1:102">
      <c r="A271" s="33" t="s">
        <v>356</v>
      </c>
      <c r="B271" s="43">
        <f t="shared" si="6"/>
        <v>225</v>
      </c>
      <c r="C271" s="40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>
        <v>225</v>
      </c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8"/>
    </row>
    <row r="272" spans="1:102">
      <c r="A272" s="33" t="s">
        <v>357</v>
      </c>
      <c r="B272" s="43">
        <f t="shared" si="6"/>
        <v>42106.2</v>
      </c>
      <c r="C272" s="40"/>
      <c r="D272" s="23">
        <v>651.98</v>
      </c>
      <c r="E272" s="23"/>
      <c r="F272" s="23"/>
      <c r="G272" s="23"/>
      <c r="H272" s="23"/>
      <c r="I272" s="23"/>
      <c r="J272" s="23"/>
      <c r="K272" s="23"/>
      <c r="L272" s="23">
        <v>37829</v>
      </c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>
        <v>627</v>
      </c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>
        <v>1055.2</v>
      </c>
      <c r="BX272" s="23"/>
      <c r="BY272" s="23"/>
      <c r="BZ272" s="23"/>
      <c r="CA272" s="23">
        <v>450</v>
      </c>
      <c r="CB272" s="23"/>
      <c r="CC272" s="23">
        <v>1493.02</v>
      </c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8"/>
    </row>
    <row r="273" spans="1:102">
      <c r="A273" s="33" t="s">
        <v>358</v>
      </c>
      <c r="B273" s="43">
        <f t="shared" si="6"/>
        <v>61.5</v>
      </c>
      <c r="C273" s="40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>
        <v>61.5</v>
      </c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8"/>
    </row>
    <row r="274" spans="1:102">
      <c r="A274" s="33" t="s">
        <v>359</v>
      </c>
      <c r="B274" s="43">
        <f t="shared" si="6"/>
        <v>4355.1000000000004</v>
      </c>
      <c r="C274" s="40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>
        <v>4355.1000000000004</v>
      </c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8"/>
    </row>
    <row r="275" spans="1:102">
      <c r="A275" s="33" t="s">
        <v>360</v>
      </c>
      <c r="B275" s="43">
        <f t="shared" si="6"/>
        <v>13521.44</v>
      </c>
      <c r="C275" s="40"/>
      <c r="D275" s="23"/>
      <c r="E275" s="23"/>
      <c r="F275" s="23">
        <v>8491.1</v>
      </c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>
        <v>851.94</v>
      </c>
      <c r="BX275" s="23"/>
      <c r="BY275" s="23"/>
      <c r="BZ275" s="23"/>
      <c r="CA275" s="23"/>
      <c r="CB275" s="23">
        <v>4178.3999999999996</v>
      </c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8"/>
    </row>
    <row r="276" spans="1:102">
      <c r="A276" s="33" t="s">
        <v>361</v>
      </c>
      <c r="B276" s="43">
        <f t="shared" si="6"/>
        <v>5656.98</v>
      </c>
      <c r="C276" s="40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>
        <v>3074.18</v>
      </c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>
        <v>2116.8000000000002</v>
      </c>
      <c r="CC276" s="23">
        <v>466</v>
      </c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8"/>
    </row>
    <row r="277" spans="1:102">
      <c r="A277" s="33" t="s">
        <v>362</v>
      </c>
      <c r="B277" s="43">
        <f t="shared" si="6"/>
        <v>32881.869999999995</v>
      </c>
      <c r="C277" s="40"/>
      <c r="D277" s="23"/>
      <c r="E277" s="23"/>
      <c r="F277" s="23">
        <v>1005</v>
      </c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>
        <v>5238</v>
      </c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>
        <v>26638.87</v>
      </c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8"/>
    </row>
    <row r="278" spans="1:102">
      <c r="A278" s="33" t="s">
        <v>363</v>
      </c>
      <c r="B278" s="43">
        <f t="shared" si="6"/>
        <v>416130.22</v>
      </c>
      <c r="C278" s="40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>
        <v>396127.44</v>
      </c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>
        <v>409.67</v>
      </c>
      <c r="BH278" s="23"/>
      <c r="BI278" s="23"/>
      <c r="BJ278" s="23"/>
      <c r="BK278" s="23"/>
      <c r="BL278" s="23"/>
      <c r="BM278" s="23"/>
      <c r="BN278" s="23">
        <v>14669.16</v>
      </c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>
        <v>1173</v>
      </c>
      <c r="CC278" s="23"/>
      <c r="CD278" s="23"/>
      <c r="CE278" s="23"/>
      <c r="CF278" s="23"/>
      <c r="CG278" s="23"/>
      <c r="CH278" s="23"/>
      <c r="CI278" s="23"/>
      <c r="CJ278" s="23">
        <v>3718.65</v>
      </c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>
        <v>32.299999999999997</v>
      </c>
      <c r="CV278" s="23"/>
      <c r="CW278" s="23"/>
      <c r="CX278" s="28"/>
    </row>
    <row r="279" spans="1:102">
      <c r="A279" s="33" t="s">
        <v>364</v>
      </c>
      <c r="B279" s="43">
        <f t="shared" si="6"/>
        <v>1120280.3999999999</v>
      </c>
      <c r="C279" s="40"/>
      <c r="D279" s="23"/>
      <c r="E279" s="23"/>
      <c r="F279" s="23"/>
      <c r="G279" s="23"/>
      <c r="H279" s="23"/>
      <c r="I279" s="23"/>
      <c r="J279" s="23"/>
      <c r="K279" s="23"/>
      <c r="L279" s="23"/>
      <c r="M279" s="23">
        <v>7719.46</v>
      </c>
      <c r="N279" s="23"/>
      <c r="O279" s="23"/>
      <c r="P279" s="23"/>
      <c r="Q279" s="23">
        <v>180.06</v>
      </c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>
        <v>1112276.24</v>
      </c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>
        <v>49.5</v>
      </c>
      <c r="CD279" s="23"/>
      <c r="CE279" s="23"/>
      <c r="CF279" s="23"/>
      <c r="CG279" s="23"/>
      <c r="CH279" s="23"/>
      <c r="CI279" s="23"/>
      <c r="CJ279" s="23"/>
      <c r="CK279" s="23"/>
      <c r="CL279" s="23">
        <v>55.14</v>
      </c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8"/>
    </row>
    <row r="280" spans="1:102">
      <c r="A280" s="33" t="s">
        <v>365</v>
      </c>
      <c r="B280" s="43">
        <f t="shared" si="6"/>
        <v>32709.98</v>
      </c>
      <c r="C280" s="40"/>
      <c r="D280" s="23"/>
      <c r="E280" s="23"/>
      <c r="F280" s="23">
        <v>439.98</v>
      </c>
      <c r="G280" s="23">
        <v>32270</v>
      </c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8"/>
    </row>
    <row r="281" spans="1:102">
      <c r="A281" s="33" t="s">
        <v>366</v>
      </c>
      <c r="B281" s="43">
        <f t="shared" si="6"/>
        <v>74494.720000000001</v>
      </c>
      <c r="C281" s="40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>
        <v>132</v>
      </c>
      <c r="AJ281" s="23"/>
      <c r="AK281" s="23"/>
      <c r="AL281" s="23"/>
      <c r="AM281" s="23"/>
      <c r="AN281" s="23"/>
      <c r="AO281" s="23">
        <v>69052.759999999995</v>
      </c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>
        <v>431.6</v>
      </c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>
        <v>4878.3599999999997</v>
      </c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8"/>
    </row>
    <row r="282" spans="1:102">
      <c r="A282" s="33" t="s">
        <v>367</v>
      </c>
      <c r="B282" s="43">
        <f t="shared" si="6"/>
        <v>120404.95000000001</v>
      </c>
      <c r="C282" s="40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>
        <v>16.16</v>
      </c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>
        <v>115647.47</v>
      </c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>
        <v>4360.6099999999997</v>
      </c>
      <c r="CC282" s="23">
        <v>380.71</v>
      </c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8"/>
    </row>
    <row r="283" spans="1:102">
      <c r="A283" s="33" t="s">
        <v>368</v>
      </c>
      <c r="B283" s="43">
        <f t="shared" si="6"/>
        <v>162390.93000000002</v>
      </c>
      <c r="C283" s="40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>
        <v>24948</v>
      </c>
      <c r="AF283" s="23"/>
      <c r="AG283" s="23"/>
      <c r="AH283" s="23"/>
      <c r="AI283" s="23"/>
      <c r="AJ283" s="23"/>
      <c r="AK283" s="23"/>
      <c r="AL283" s="23"/>
      <c r="AM283" s="23"/>
      <c r="AN283" s="23"/>
      <c r="AO283" s="23">
        <v>135130.23000000001</v>
      </c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>
        <v>50.1</v>
      </c>
      <c r="BO283" s="23"/>
      <c r="BP283" s="23"/>
      <c r="BQ283" s="23">
        <v>57.6</v>
      </c>
      <c r="BR283" s="23"/>
      <c r="BS283" s="23"/>
      <c r="BT283" s="23"/>
      <c r="BU283" s="23"/>
      <c r="BV283" s="23"/>
      <c r="BW283" s="23"/>
      <c r="BX283" s="23"/>
      <c r="BY283" s="23"/>
      <c r="BZ283" s="23"/>
      <c r="CA283" s="23">
        <v>2205</v>
      </c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8"/>
    </row>
    <row r="284" spans="1:102">
      <c r="A284" s="33" t="s">
        <v>369</v>
      </c>
      <c r="B284" s="43">
        <f t="shared" si="6"/>
        <v>6881266.9399999995</v>
      </c>
      <c r="C284" s="40">
        <v>57321.87</v>
      </c>
      <c r="D284" s="23"/>
      <c r="E284" s="23"/>
      <c r="F284" s="23">
        <v>117669.41</v>
      </c>
      <c r="G284" s="23"/>
      <c r="H284" s="23">
        <v>819.6</v>
      </c>
      <c r="I284" s="23"/>
      <c r="J284" s="23"/>
      <c r="K284" s="23"/>
      <c r="L284" s="23"/>
      <c r="M284" s="23"/>
      <c r="N284" s="23"/>
      <c r="O284" s="23"/>
      <c r="P284" s="23"/>
      <c r="Q284" s="23">
        <v>157.46</v>
      </c>
      <c r="R284" s="23">
        <v>2412494.9</v>
      </c>
      <c r="S284" s="23"/>
      <c r="T284" s="23"/>
      <c r="U284" s="23">
        <v>393582.86</v>
      </c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>
        <v>112631.28</v>
      </c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>
        <v>48027.79</v>
      </c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>
        <v>112644</v>
      </c>
      <c r="BV284" s="23"/>
      <c r="BW284" s="23"/>
      <c r="BX284" s="23">
        <v>1966752.27</v>
      </c>
      <c r="BY284" s="23"/>
      <c r="BZ284" s="23"/>
      <c r="CA284" s="23"/>
      <c r="CB284" s="23">
        <v>80116.210000000006</v>
      </c>
      <c r="CC284" s="23"/>
      <c r="CD284" s="23"/>
      <c r="CE284" s="23">
        <v>80439.199999999997</v>
      </c>
      <c r="CF284" s="23"/>
      <c r="CG284" s="23"/>
      <c r="CH284" s="23"/>
      <c r="CI284" s="23"/>
      <c r="CJ284" s="23"/>
      <c r="CK284" s="23"/>
      <c r="CL284" s="23">
        <v>1061368.6200000001</v>
      </c>
      <c r="CM284" s="23"/>
      <c r="CN284" s="23"/>
      <c r="CO284" s="23">
        <v>3780.01</v>
      </c>
      <c r="CP284" s="23"/>
      <c r="CQ284" s="23">
        <v>433132.56</v>
      </c>
      <c r="CR284" s="23"/>
      <c r="CS284" s="23"/>
      <c r="CT284" s="23">
        <v>328.9</v>
      </c>
      <c r="CU284" s="23"/>
      <c r="CV284" s="23"/>
      <c r="CW284" s="23"/>
      <c r="CX284" s="28"/>
    </row>
    <row r="285" spans="1:102">
      <c r="A285" s="33" t="s">
        <v>370</v>
      </c>
      <c r="B285" s="43">
        <f t="shared" si="6"/>
        <v>140065.94</v>
      </c>
      <c r="C285" s="40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>
        <v>124273.94</v>
      </c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>
        <v>15792</v>
      </c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8"/>
    </row>
    <row r="286" spans="1:102">
      <c r="A286" s="33" t="s">
        <v>371</v>
      </c>
      <c r="B286" s="43">
        <f t="shared" si="6"/>
        <v>612416.38</v>
      </c>
      <c r="C286" s="40"/>
      <c r="D286" s="23"/>
      <c r="E286" s="23"/>
      <c r="F286" s="23"/>
      <c r="G286" s="23">
        <v>612416.38</v>
      </c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8"/>
    </row>
    <row r="287" spans="1:102">
      <c r="A287" s="33" t="s">
        <v>372</v>
      </c>
      <c r="B287" s="43">
        <f t="shared" si="6"/>
        <v>51013.22</v>
      </c>
      <c r="C287" s="40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>
        <v>315</v>
      </c>
      <c r="AF287" s="23"/>
      <c r="AG287" s="23"/>
      <c r="AH287" s="23"/>
      <c r="AI287" s="23"/>
      <c r="AJ287" s="23"/>
      <c r="AK287" s="23"/>
      <c r="AL287" s="23"/>
      <c r="AM287" s="23"/>
      <c r="AN287" s="23"/>
      <c r="AO287" s="23">
        <v>50698.22</v>
      </c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8"/>
    </row>
    <row r="288" spans="1:102">
      <c r="A288" s="33" t="s">
        <v>373</v>
      </c>
      <c r="B288" s="43">
        <f t="shared" si="6"/>
        <v>35962.75</v>
      </c>
      <c r="C288" s="40"/>
      <c r="D288" s="23"/>
      <c r="E288" s="23"/>
      <c r="F288" s="23"/>
      <c r="G288" s="23">
        <v>35862.75</v>
      </c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>
        <v>61</v>
      </c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>
        <v>39</v>
      </c>
      <c r="CT288" s="23"/>
      <c r="CU288" s="23"/>
      <c r="CV288" s="23"/>
      <c r="CW288" s="23"/>
      <c r="CX288" s="28"/>
    </row>
    <row r="289" spans="1:102" s="6" customFormat="1">
      <c r="A289" s="34" t="s">
        <v>374</v>
      </c>
      <c r="B289" s="43">
        <f t="shared" si="6"/>
        <v>65329.86</v>
      </c>
      <c r="C289" s="41"/>
      <c r="D289" s="24"/>
      <c r="E289" s="24"/>
      <c r="F289" s="24"/>
      <c r="G289" s="24">
        <v>64737.02</v>
      </c>
      <c r="H289" s="24"/>
      <c r="I289" s="24"/>
      <c r="J289" s="24"/>
      <c r="K289" s="24"/>
      <c r="L289" s="24"/>
      <c r="M289" s="24"/>
      <c r="N289" s="24"/>
      <c r="O289" s="24"/>
      <c r="P289" s="24"/>
      <c r="Q289" s="24">
        <v>18.36</v>
      </c>
      <c r="R289" s="24"/>
      <c r="S289" s="24"/>
      <c r="T289" s="24"/>
      <c r="U289" s="24"/>
      <c r="V289" s="24"/>
      <c r="W289" s="24"/>
      <c r="X289" s="24"/>
      <c r="Y289" s="24">
        <v>574.48</v>
      </c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4"/>
      <c r="CA289" s="24"/>
      <c r="CB289" s="24"/>
      <c r="CC289" s="24"/>
      <c r="CD289" s="24"/>
      <c r="CE289" s="24"/>
      <c r="CF289" s="24"/>
      <c r="CG289" s="24"/>
      <c r="CH289" s="24"/>
      <c r="CI289" s="24"/>
      <c r="CJ289" s="24"/>
      <c r="CK289" s="24"/>
      <c r="CL289" s="24"/>
      <c r="CM289" s="24"/>
      <c r="CN289" s="24"/>
      <c r="CO289" s="24"/>
      <c r="CP289" s="24"/>
      <c r="CQ289" s="24"/>
      <c r="CR289" s="24"/>
      <c r="CS289" s="24"/>
      <c r="CT289" s="24"/>
      <c r="CU289" s="24"/>
      <c r="CV289" s="24"/>
      <c r="CW289" s="24"/>
      <c r="CX289" s="29"/>
    </row>
    <row r="290" spans="1:102">
      <c r="A290" s="33" t="s">
        <v>375</v>
      </c>
      <c r="B290" s="43">
        <f t="shared" si="6"/>
        <v>6103.32</v>
      </c>
      <c r="C290" s="40">
        <v>2234.2199999999998</v>
      </c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>
        <v>110.65</v>
      </c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>
        <v>3758.45</v>
      </c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8"/>
    </row>
    <row r="291" spans="1:102">
      <c r="A291" s="33" t="s">
        <v>376</v>
      </c>
      <c r="B291" s="43">
        <f t="shared" si="6"/>
        <v>147</v>
      </c>
      <c r="C291" s="40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>
        <v>147</v>
      </c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8"/>
    </row>
    <row r="292" spans="1:102">
      <c r="A292" s="33" t="s">
        <v>377</v>
      </c>
      <c r="B292" s="43">
        <f t="shared" si="6"/>
        <v>1693.6399999999999</v>
      </c>
      <c r="C292" s="40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>
        <v>1560</v>
      </c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>
        <v>133.63999999999999</v>
      </c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8"/>
    </row>
    <row r="293" spans="1:102">
      <c r="A293" s="33" t="s">
        <v>378</v>
      </c>
      <c r="B293" s="43">
        <f t="shared" si="6"/>
        <v>12.16</v>
      </c>
      <c r="C293" s="40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>
        <v>12.16</v>
      </c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8"/>
    </row>
    <row r="294" spans="1:102">
      <c r="A294" s="33" t="s">
        <v>379</v>
      </c>
      <c r="B294" s="43">
        <f t="shared" si="6"/>
        <v>550.98</v>
      </c>
      <c r="C294" s="40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>
        <v>48.08</v>
      </c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>
        <v>502.9</v>
      </c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8"/>
    </row>
    <row r="295" spans="1:102">
      <c r="A295" s="33" t="s">
        <v>380</v>
      </c>
      <c r="B295" s="43">
        <f t="shared" si="6"/>
        <v>657.88</v>
      </c>
      <c r="C295" s="40"/>
      <c r="D295" s="23"/>
      <c r="E295" s="23"/>
      <c r="F295" s="23"/>
      <c r="G295" s="23">
        <v>616</v>
      </c>
      <c r="H295" s="23"/>
      <c r="I295" s="23"/>
      <c r="J295" s="23"/>
      <c r="K295" s="23"/>
      <c r="L295" s="23"/>
      <c r="M295" s="23"/>
      <c r="N295" s="23"/>
      <c r="O295" s="23"/>
      <c r="P295" s="23"/>
      <c r="Q295" s="23">
        <v>41.88</v>
      </c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8"/>
    </row>
    <row r="296" spans="1:102">
      <c r="A296" s="33" t="s">
        <v>381</v>
      </c>
      <c r="B296" s="43">
        <f t="shared" si="6"/>
        <v>16.16</v>
      </c>
      <c r="C296" s="40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>
        <v>16.16</v>
      </c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8"/>
    </row>
    <row r="297" spans="1:102">
      <c r="A297" s="33" t="s">
        <v>382</v>
      </c>
      <c r="B297" s="43">
        <f t="shared" si="6"/>
        <v>104.14</v>
      </c>
      <c r="C297" s="40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>
        <v>54.64</v>
      </c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>
        <v>49.5</v>
      </c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8"/>
    </row>
    <row r="298" spans="1:102">
      <c r="A298" s="33" t="s">
        <v>383</v>
      </c>
      <c r="B298" s="43">
        <f t="shared" si="6"/>
        <v>417.16</v>
      </c>
      <c r="C298" s="40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>
        <v>16.16</v>
      </c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>
        <v>401</v>
      </c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8"/>
    </row>
    <row r="299" spans="1:102">
      <c r="A299" s="33" t="s">
        <v>384</v>
      </c>
      <c r="B299" s="43">
        <f t="shared" si="6"/>
        <v>75.56</v>
      </c>
      <c r="C299" s="40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>
        <v>14.56</v>
      </c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>
        <v>61</v>
      </c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8"/>
    </row>
    <row r="300" spans="1:102">
      <c r="A300" s="33" t="s">
        <v>385</v>
      </c>
      <c r="B300" s="43">
        <f t="shared" si="6"/>
        <v>4270.7000000000007</v>
      </c>
      <c r="C300" s="40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>
        <v>32.9</v>
      </c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>
        <v>2182.8000000000002</v>
      </c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>
        <v>2015.4</v>
      </c>
      <c r="CB300" s="23"/>
      <c r="CC300" s="23">
        <v>39.6</v>
      </c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8"/>
    </row>
    <row r="301" spans="1:102">
      <c r="A301" s="33" t="s">
        <v>386</v>
      </c>
      <c r="B301" s="43">
        <f t="shared" si="6"/>
        <v>7873.87</v>
      </c>
      <c r="C301" s="40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>
        <v>43.07</v>
      </c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>
        <v>7782.8</v>
      </c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>
        <v>48</v>
      </c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8"/>
    </row>
    <row r="302" spans="1:102">
      <c r="A302" s="33" t="s">
        <v>387</v>
      </c>
      <c r="B302" s="43">
        <f t="shared" si="6"/>
        <v>29.06</v>
      </c>
      <c r="C302" s="40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>
        <v>12.16</v>
      </c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>
        <v>16.899999999999999</v>
      </c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8"/>
    </row>
    <row r="303" spans="1:102">
      <c r="A303" s="33" t="s">
        <v>388</v>
      </c>
      <c r="B303" s="43">
        <f t="shared" si="6"/>
        <v>3.78</v>
      </c>
      <c r="C303" s="40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>
        <v>3.78</v>
      </c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8"/>
    </row>
    <row r="304" spans="1:102">
      <c r="A304" s="33" t="s">
        <v>389</v>
      </c>
      <c r="B304" s="43">
        <f t="shared" si="6"/>
        <v>134.28</v>
      </c>
      <c r="C304" s="40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>
        <v>7.28</v>
      </c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>
        <v>127</v>
      </c>
      <c r="CD304" s="23"/>
      <c r="CE304" s="23"/>
      <c r="CF304" s="23"/>
      <c r="CG304" s="23"/>
      <c r="CH304" s="23"/>
      <c r="CI304" s="23"/>
      <c r="CJ304" s="23"/>
      <c r="CK304" s="23"/>
      <c r="CL304" s="23"/>
      <c r="CM304" s="23"/>
      <c r="CN304" s="23"/>
      <c r="CO304" s="23"/>
      <c r="CP304" s="23"/>
      <c r="CQ304" s="23"/>
      <c r="CR304" s="23"/>
      <c r="CS304" s="23"/>
      <c r="CT304" s="23"/>
      <c r="CU304" s="23"/>
      <c r="CV304" s="23"/>
      <c r="CW304" s="23"/>
      <c r="CX304" s="28"/>
    </row>
    <row r="305" spans="1:102">
      <c r="A305" s="33" t="s">
        <v>390</v>
      </c>
      <c r="B305" s="43">
        <f t="shared" si="6"/>
        <v>471.46</v>
      </c>
      <c r="C305" s="40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>
        <v>471.46</v>
      </c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  <c r="CJ305" s="23"/>
      <c r="CK305" s="23"/>
      <c r="CL305" s="23"/>
      <c r="CM305" s="23"/>
      <c r="CN305" s="23"/>
      <c r="CO305" s="23"/>
      <c r="CP305" s="23"/>
      <c r="CQ305" s="23"/>
      <c r="CR305" s="23"/>
      <c r="CS305" s="23"/>
      <c r="CT305" s="23"/>
      <c r="CU305" s="23"/>
      <c r="CV305" s="23"/>
      <c r="CW305" s="23"/>
      <c r="CX305" s="28"/>
    </row>
    <row r="306" spans="1:102">
      <c r="A306" s="33" t="s">
        <v>391</v>
      </c>
      <c r="B306" s="43">
        <f t="shared" si="6"/>
        <v>8338.5</v>
      </c>
      <c r="C306" s="40"/>
      <c r="D306" s="23"/>
      <c r="E306" s="23"/>
      <c r="F306" s="23"/>
      <c r="G306" s="23">
        <v>8338.5</v>
      </c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8"/>
    </row>
    <row r="307" spans="1:102">
      <c r="A307" s="33" t="s">
        <v>392</v>
      </c>
      <c r="B307" s="43">
        <f t="shared" si="6"/>
        <v>2458.81</v>
      </c>
      <c r="C307" s="40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>
        <v>129.56</v>
      </c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>
        <v>7.25</v>
      </c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>
        <v>2322</v>
      </c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  <c r="CJ307" s="23"/>
      <c r="CK307" s="23"/>
      <c r="CL307" s="23"/>
      <c r="CM307" s="23"/>
      <c r="CN307" s="23"/>
      <c r="CO307" s="23"/>
      <c r="CP307" s="23"/>
      <c r="CQ307" s="23"/>
      <c r="CR307" s="23"/>
      <c r="CS307" s="23"/>
      <c r="CT307" s="23"/>
      <c r="CU307" s="23"/>
      <c r="CV307" s="23"/>
      <c r="CW307" s="23"/>
      <c r="CX307" s="28"/>
    </row>
    <row r="308" spans="1:102">
      <c r="A308" s="33" t="s">
        <v>393</v>
      </c>
      <c r="B308" s="43">
        <f t="shared" si="6"/>
        <v>59687.13</v>
      </c>
      <c r="C308" s="40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>
        <v>59123.43</v>
      </c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>
        <v>563.70000000000005</v>
      </c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  <c r="CJ308" s="23"/>
      <c r="CK308" s="23"/>
      <c r="CL308" s="23"/>
      <c r="CM308" s="23"/>
      <c r="CN308" s="23"/>
      <c r="CO308" s="23"/>
      <c r="CP308" s="23"/>
      <c r="CQ308" s="23"/>
      <c r="CR308" s="23"/>
      <c r="CS308" s="23"/>
      <c r="CT308" s="23"/>
      <c r="CU308" s="23"/>
      <c r="CV308" s="23"/>
      <c r="CW308" s="23"/>
      <c r="CX308" s="28"/>
    </row>
    <row r="309" spans="1:102">
      <c r="A309" s="33" t="s">
        <v>394</v>
      </c>
      <c r="B309" s="43">
        <f t="shared" si="6"/>
        <v>316.53999999999996</v>
      </c>
      <c r="C309" s="40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>
        <v>25.64</v>
      </c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>
        <v>290.89999999999998</v>
      </c>
      <c r="CD309" s="23"/>
      <c r="CE309" s="23"/>
      <c r="CF309" s="23"/>
      <c r="CG309" s="23"/>
      <c r="CH309" s="23"/>
      <c r="CI309" s="23"/>
      <c r="CJ309" s="23"/>
      <c r="CK309" s="23"/>
      <c r="CL309" s="23"/>
      <c r="CM309" s="23"/>
      <c r="CN309" s="23"/>
      <c r="CO309" s="23"/>
      <c r="CP309" s="23"/>
      <c r="CQ309" s="23"/>
      <c r="CR309" s="23"/>
      <c r="CS309" s="23"/>
      <c r="CT309" s="23"/>
      <c r="CU309" s="23"/>
      <c r="CV309" s="23"/>
      <c r="CW309" s="23"/>
      <c r="CX309" s="28"/>
    </row>
    <row r="310" spans="1:102">
      <c r="A310" s="33" t="s">
        <v>395</v>
      </c>
      <c r="B310" s="43">
        <f t="shared" si="6"/>
        <v>559</v>
      </c>
      <c r="C310" s="40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>
        <v>55</v>
      </c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>
        <v>504</v>
      </c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8"/>
    </row>
    <row r="311" spans="1:102">
      <c r="A311" s="33" t="s">
        <v>396</v>
      </c>
      <c r="B311" s="43">
        <f t="shared" si="6"/>
        <v>1337.5</v>
      </c>
      <c r="C311" s="40"/>
      <c r="D311" s="23"/>
      <c r="E311" s="23"/>
      <c r="F311" s="23"/>
      <c r="G311" s="23">
        <v>1337.5</v>
      </c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  <c r="CU311" s="23"/>
      <c r="CV311" s="23"/>
      <c r="CW311" s="23"/>
      <c r="CX311" s="28"/>
    </row>
    <row r="312" spans="1:102">
      <c r="A312" s="33" t="s">
        <v>397</v>
      </c>
      <c r="B312" s="43">
        <f t="shared" si="6"/>
        <v>86.28</v>
      </c>
      <c r="C312" s="40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>
        <v>46.68</v>
      </c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>
        <v>39.6</v>
      </c>
      <c r="CD312" s="23"/>
      <c r="CE312" s="23"/>
      <c r="CF312" s="23"/>
      <c r="CG312" s="23"/>
      <c r="CH312" s="23"/>
      <c r="CI312" s="23"/>
      <c r="CJ312" s="23"/>
      <c r="CK312" s="23"/>
      <c r="CL312" s="23"/>
      <c r="CM312" s="23"/>
      <c r="CN312" s="23"/>
      <c r="CO312" s="23"/>
      <c r="CP312" s="23"/>
      <c r="CQ312" s="23"/>
      <c r="CR312" s="23"/>
      <c r="CS312" s="23"/>
      <c r="CT312" s="23"/>
      <c r="CU312" s="23"/>
      <c r="CV312" s="23"/>
      <c r="CW312" s="23"/>
      <c r="CX312" s="28"/>
    </row>
    <row r="313" spans="1:102">
      <c r="A313" s="33" t="s">
        <v>398</v>
      </c>
      <c r="B313" s="43">
        <f t="shared" si="6"/>
        <v>85.74</v>
      </c>
      <c r="C313" s="40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>
        <v>10.74</v>
      </c>
      <c r="R313" s="23"/>
      <c r="S313" s="23"/>
      <c r="T313" s="23"/>
      <c r="U313" s="23"/>
      <c r="V313" s="23"/>
      <c r="W313" s="23"/>
      <c r="X313" s="23"/>
      <c r="Y313" s="23"/>
      <c r="Z313" s="23">
        <v>75</v>
      </c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  <c r="CJ313" s="23"/>
      <c r="CK313" s="23"/>
      <c r="CL313" s="23"/>
      <c r="CM313" s="23"/>
      <c r="CN313" s="23"/>
      <c r="CO313" s="23"/>
      <c r="CP313" s="23"/>
      <c r="CQ313" s="23"/>
      <c r="CR313" s="23"/>
      <c r="CS313" s="23"/>
      <c r="CT313" s="23"/>
      <c r="CU313" s="23"/>
      <c r="CV313" s="23"/>
      <c r="CW313" s="23"/>
      <c r="CX313" s="28"/>
    </row>
    <row r="314" spans="1:102">
      <c r="A314" s="33" t="s">
        <v>399</v>
      </c>
      <c r="B314" s="43">
        <f t="shared" si="6"/>
        <v>32713.82</v>
      </c>
      <c r="C314" s="40"/>
      <c r="D314" s="23"/>
      <c r="E314" s="23"/>
      <c r="F314" s="23"/>
      <c r="G314" s="23">
        <v>26855.9</v>
      </c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>
        <v>5857.92</v>
      </c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8"/>
    </row>
    <row r="315" spans="1:102">
      <c r="A315" s="33" t="s">
        <v>400</v>
      </c>
      <c r="B315" s="43">
        <f t="shared" si="6"/>
        <v>14.56</v>
      </c>
      <c r="C315" s="40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>
        <v>14.56</v>
      </c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  <c r="CJ315" s="23"/>
      <c r="CK315" s="23"/>
      <c r="CL315" s="23"/>
      <c r="CM315" s="23"/>
      <c r="CN315" s="23"/>
      <c r="CO315" s="23"/>
      <c r="CP315" s="23"/>
      <c r="CQ315" s="23"/>
      <c r="CR315" s="23"/>
      <c r="CS315" s="23"/>
      <c r="CT315" s="23"/>
      <c r="CU315" s="23"/>
      <c r="CV315" s="23"/>
      <c r="CW315" s="23"/>
      <c r="CX315" s="28"/>
    </row>
    <row r="316" spans="1:102">
      <c r="A316" s="33" t="s">
        <v>401</v>
      </c>
      <c r="B316" s="43">
        <f t="shared" si="6"/>
        <v>190.26</v>
      </c>
      <c r="C316" s="40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>
        <v>12.16</v>
      </c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>
        <v>178.1</v>
      </c>
      <c r="CD316" s="23"/>
      <c r="CE316" s="23"/>
      <c r="CF316" s="23"/>
      <c r="CG316" s="23"/>
      <c r="CH316" s="23"/>
      <c r="CI316" s="23"/>
      <c r="CJ316" s="23"/>
      <c r="CK316" s="23"/>
      <c r="CL316" s="23"/>
      <c r="CM316" s="23"/>
      <c r="CN316" s="23"/>
      <c r="CO316" s="23"/>
      <c r="CP316" s="23"/>
      <c r="CQ316" s="23"/>
      <c r="CR316" s="23"/>
      <c r="CS316" s="23"/>
      <c r="CT316" s="23"/>
      <c r="CU316" s="23"/>
      <c r="CV316" s="23"/>
      <c r="CW316" s="23"/>
      <c r="CX316" s="28"/>
    </row>
    <row r="317" spans="1:102">
      <c r="A317" s="33" t="s">
        <v>402</v>
      </c>
      <c r="B317" s="43">
        <f t="shared" si="6"/>
        <v>223.5</v>
      </c>
      <c r="C317" s="40"/>
      <c r="D317" s="23"/>
      <c r="E317" s="23"/>
      <c r="F317" s="23"/>
      <c r="G317" s="23">
        <v>76.5</v>
      </c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>
        <v>147</v>
      </c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8"/>
    </row>
    <row r="318" spans="1:102">
      <c r="A318" s="33" t="s">
        <v>403</v>
      </c>
      <c r="B318" s="43">
        <f t="shared" si="6"/>
        <v>439.82</v>
      </c>
      <c r="C318" s="40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>
        <v>439.82</v>
      </c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  <c r="CU318" s="23"/>
      <c r="CV318" s="23"/>
      <c r="CW318" s="23"/>
      <c r="CX318" s="28"/>
    </row>
    <row r="319" spans="1:102">
      <c r="A319" s="33" t="s">
        <v>404</v>
      </c>
      <c r="B319" s="43">
        <f t="shared" si="6"/>
        <v>103.9</v>
      </c>
      <c r="C319" s="40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>
        <v>52.8</v>
      </c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>
        <v>51.1</v>
      </c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  <c r="CU319" s="23"/>
      <c r="CV319" s="23"/>
      <c r="CW319" s="23"/>
      <c r="CX319" s="28"/>
    </row>
    <row r="320" spans="1:102">
      <c r="A320" s="33" t="s">
        <v>405</v>
      </c>
      <c r="B320" s="43">
        <f t="shared" si="6"/>
        <v>49.5</v>
      </c>
      <c r="C320" s="40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>
        <v>49.5</v>
      </c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8"/>
    </row>
    <row r="321" spans="1:102">
      <c r="A321" s="33" t="s">
        <v>406</v>
      </c>
      <c r="B321" s="43">
        <f t="shared" si="6"/>
        <v>127</v>
      </c>
      <c r="C321" s="40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>
        <v>127</v>
      </c>
      <c r="CD321" s="23"/>
      <c r="CE321" s="23"/>
      <c r="CF321" s="23"/>
      <c r="CG321" s="23"/>
      <c r="CH321" s="23"/>
      <c r="CI321" s="23"/>
      <c r="CJ321" s="23"/>
      <c r="CK321" s="23"/>
      <c r="CL321" s="23"/>
      <c r="CM321" s="23"/>
      <c r="CN321" s="23"/>
      <c r="CO321" s="23"/>
      <c r="CP321" s="23"/>
      <c r="CQ321" s="23"/>
      <c r="CR321" s="23"/>
      <c r="CS321" s="23"/>
      <c r="CT321" s="23"/>
      <c r="CU321" s="23"/>
      <c r="CV321" s="23"/>
      <c r="CW321" s="23"/>
      <c r="CX321" s="28"/>
    </row>
    <row r="322" spans="1:102">
      <c r="A322" s="33" t="s">
        <v>407</v>
      </c>
      <c r="B322" s="43">
        <f t="shared" si="6"/>
        <v>142129.19999999998</v>
      </c>
      <c r="C322" s="40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>
        <v>869.4</v>
      </c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>
        <v>1080</v>
      </c>
      <c r="BC322" s="23"/>
      <c r="BD322" s="23"/>
      <c r="BE322" s="23"/>
      <c r="BF322" s="23"/>
      <c r="BG322" s="23">
        <v>8382.68</v>
      </c>
      <c r="BH322" s="23"/>
      <c r="BI322" s="23">
        <v>131797.12</v>
      </c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8"/>
    </row>
    <row r="323" spans="1:102">
      <c r="A323" s="33" t="s">
        <v>408</v>
      </c>
      <c r="B323" s="43">
        <f t="shared" si="6"/>
        <v>18141.53</v>
      </c>
      <c r="C323" s="40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>
        <v>173.88</v>
      </c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>
        <v>3067.48</v>
      </c>
      <c r="BH323" s="23"/>
      <c r="BI323" s="23">
        <v>14557.17</v>
      </c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>
        <v>50</v>
      </c>
      <c r="BX323" s="23"/>
      <c r="BY323" s="23"/>
      <c r="BZ323" s="23"/>
      <c r="CA323" s="23"/>
      <c r="CB323" s="23"/>
      <c r="CC323" s="23">
        <v>254</v>
      </c>
      <c r="CD323" s="23"/>
      <c r="CE323" s="23"/>
      <c r="CF323" s="23"/>
      <c r="CG323" s="23"/>
      <c r="CH323" s="23"/>
      <c r="CI323" s="23"/>
      <c r="CJ323" s="23"/>
      <c r="CK323" s="23"/>
      <c r="CL323" s="23"/>
      <c r="CM323" s="23"/>
      <c r="CN323" s="23"/>
      <c r="CO323" s="23"/>
      <c r="CP323" s="23"/>
      <c r="CQ323" s="23"/>
      <c r="CR323" s="23"/>
      <c r="CS323" s="23">
        <v>39</v>
      </c>
      <c r="CT323" s="23"/>
      <c r="CU323" s="23"/>
      <c r="CV323" s="23"/>
      <c r="CW323" s="23"/>
      <c r="CX323" s="28"/>
    </row>
    <row r="324" spans="1:102">
      <c r="A324" s="33" t="s">
        <v>409</v>
      </c>
      <c r="B324" s="43">
        <f t="shared" si="6"/>
        <v>129301.55</v>
      </c>
      <c r="C324" s="40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>
        <v>129301.55</v>
      </c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  <c r="CK324" s="23"/>
      <c r="CL324" s="23"/>
      <c r="CM324" s="23"/>
      <c r="CN324" s="23"/>
      <c r="CO324" s="23"/>
      <c r="CP324" s="23"/>
      <c r="CQ324" s="23"/>
      <c r="CR324" s="23"/>
      <c r="CS324" s="23"/>
      <c r="CT324" s="23"/>
      <c r="CU324" s="23"/>
      <c r="CV324" s="23"/>
      <c r="CW324" s="23"/>
      <c r="CX324" s="28"/>
    </row>
    <row r="325" spans="1:102">
      <c r="A325" s="33" t="s">
        <v>410</v>
      </c>
      <c r="B325" s="43">
        <f t="shared" si="6"/>
        <v>9515</v>
      </c>
      <c r="C325" s="40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>
        <v>9515</v>
      </c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8"/>
    </row>
    <row r="326" spans="1:102">
      <c r="A326" s="33" t="s">
        <v>411</v>
      </c>
      <c r="B326" s="43">
        <f t="shared" si="6"/>
        <v>10466.630000000001</v>
      </c>
      <c r="C326" s="40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>
        <v>4154.67</v>
      </c>
      <c r="BC326" s="23"/>
      <c r="BD326" s="23"/>
      <c r="BE326" s="23"/>
      <c r="BF326" s="23"/>
      <c r="BG326" s="23"/>
      <c r="BH326" s="23"/>
      <c r="BI326" s="23"/>
      <c r="BJ326" s="23"/>
      <c r="BK326" s="23">
        <v>872.08</v>
      </c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>
        <v>5439.88</v>
      </c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  <c r="CU326" s="23"/>
      <c r="CV326" s="23"/>
      <c r="CW326" s="23"/>
      <c r="CX326" s="28"/>
    </row>
    <row r="327" spans="1:102">
      <c r="A327" s="33" t="s">
        <v>412</v>
      </c>
      <c r="B327" s="43">
        <f t="shared" ref="B327:B390" si="7">SUM(C327:CX327)</f>
        <v>2837.4</v>
      </c>
      <c r="C327" s="40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>
        <v>960</v>
      </c>
      <c r="P327" s="23"/>
      <c r="Q327" s="23"/>
      <c r="R327" s="23"/>
      <c r="S327" s="23">
        <v>1877.4</v>
      </c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8"/>
    </row>
    <row r="328" spans="1:102">
      <c r="A328" s="33" t="s">
        <v>413</v>
      </c>
      <c r="B328" s="43">
        <f t="shared" si="7"/>
        <v>1260</v>
      </c>
      <c r="C328" s="40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>
        <v>1260</v>
      </c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8"/>
    </row>
    <row r="329" spans="1:102">
      <c r="A329" s="33" t="s">
        <v>414</v>
      </c>
      <c r="B329" s="43">
        <f t="shared" si="7"/>
        <v>105453.02</v>
      </c>
      <c r="C329" s="40">
        <v>850.19</v>
      </c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>
        <v>104602.83</v>
      </c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8"/>
    </row>
    <row r="330" spans="1:102">
      <c r="A330" s="33" t="s">
        <v>415</v>
      </c>
      <c r="B330" s="43">
        <f t="shared" si="7"/>
        <v>3150</v>
      </c>
      <c r="C330" s="40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>
        <v>3150</v>
      </c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  <c r="CU330" s="23"/>
      <c r="CV330" s="23"/>
      <c r="CW330" s="23"/>
      <c r="CX330" s="28"/>
    </row>
    <row r="331" spans="1:102">
      <c r="A331" s="33" t="s">
        <v>416</v>
      </c>
      <c r="B331" s="43">
        <f t="shared" si="7"/>
        <v>240</v>
      </c>
      <c r="C331" s="40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>
        <v>240</v>
      </c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  <c r="CU331" s="23"/>
      <c r="CV331" s="23"/>
      <c r="CW331" s="23"/>
      <c r="CX331" s="28"/>
    </row>
    <row r="332" spans="1:102">
      <c r="A332" s="33" t="s">
        <v>417</v>
      </c>
      <c r="B332" s="43">
        <f t="shared" si="7"/>
        <v>1445</v>
      </c>
      <c r="C332" s="40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>
        <v>873</v>
      </c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>
        <v>316.8</v>
      </c>
      <c r="CC332" s="23">
        <v>255.2</v>
      </c>
      <c r="CD332" s="23"/>
      <c r="CE332" s="23"/>
      <c r="CF332" s="23"/>
      <c r="CG332" s="23"/>
      <c r="CH332" s="23"/>
      <c r="CI332" s="23"/>
      <c r="CJ332" s="23"/>
      <c r="CK332" s="23"/>
      <c r="CL332" s="23"/>
      <c r="CM332" s="23"/>
      <c r="CN332" s="23"/>
      <c r="CO332" s="23"/>
      <c r="CP332" s="23"/>
      <c r="CQ332" s="23"/>
      <c r="CR332" s="23"/>
      <c r="CS332" s="23"/>
      <c r="CT332" s="23"/>
      <c r="CU332" s="23"/>
      <c r="CV332" s="23"/>
      <c r="CW332" s="23"/>
      <c r="CX332" s="28"/>
    </row>
    <row r="333" spans="1:102">
      <c r="A333" s="33" t="s">
        <v>418</v>
      </c>
      <c r="B333" s="43">
        <f t="shared" si="7"/>
        <v>3.78</v>
      </c>
      <c r="C333" s="40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>
        <v>3.78</v>
      </c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  <c r="CJ333" s="23"/>
      <c r="CK333" s="23"/>
      <c r="CL333" s="23"/>
      <c r="CM333" s="23"/>
      <c r="CN333" s="23"/>
      <c r="CO333" s="23"/>
      <c r="CP333" s="23"/>
      <c r="CQ333" s="23"/>
      <c r="CR333" s="23"/>
      <c r="CS333" s="23"/>
      <c r="CT333" s="23"/>
      <c r="CU333" s="23"/>
      <c r="CV333" s="23"/>
      <c r="CW333" s="23"/>
      <c r="CX333" s="28"/>
    </row>
    <row r="334" spans="1:102">
      <c r="A334" s="33" t="s">
        <v>419</v>
      </c>
      <c r="B334" s="43">
        <f t="shared" si="7"/>
        <v>153980.54</v>
      </c>
      <c r="C334" s="40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>
        <v>153980.54</v>
      </c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8"/>
    </row>
    <row r="335" spans="1:102">
      <c r="A335" s="33" t="s">
        <v>420</v>
      </c>
      <c r="B335" s="43">
        <f t="shared" si="7"/>
        <v>42333.46</v>
      </c>
      <c r="C335" s="40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>
        <v>42086.52</v>
      </c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  <c r="CJ335" s="23"/>
      <c r="CK335" s="23"/>
      <c r="CL335" s="23">
        <v>246.94</v>
      </c>
      <c r="CM335" s="23"/>
      <c r="CN335" s="23"/>
      <c r="CO335" s="23"/>
      <c r="CP335" s="23"/>
      <c r="CQ335" s="23"/>
      <c r="CR335" s="23"/>
      <c r="CS335" s="23"/>
      <c r="CT335" s="23"/>
      <c r="CU335" s="23"/>
      <c r="CV335" s="23"/>
      <c r="CW335" s="23"/>
      <c r="CX335" s="28"/>
    </row>
    <row r="336" spans="1:102">
      <c r="A336" s="33" t="s">
        <v>421</v>
      </c>
      <c r="B336" s="43">
        <f t="shared" si="7"/>
        <v>3914</v>
      </c>
      <c r="C336" s="40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>
        <v>3914</v>
      </c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  <c r="CJ336" s="23"/>
      <c r="CK336" s="23"/>
      <c r="CL336" s="23"/>
      <c r="CM336" s="23"/>
      <c r="CN336" s="23"/>
      <c r="CO336" s="23"/>
      <c r="CP336" s="23"/>
      <c r="CQ336" s="23"/>
      <c r="CR336" s="23"/>
      <c r="CS336" s="23"/>
      <c r="CT336" s="23"/>
      <c r="CU336" s="23"/>
      <c r="CV336" s="23"/>
      <c r="CW336" s="23"/>
      <c r="CX336" s="28"/>
    </row>
    <row r="337" spans="1:102">
      <c r="A337" s="33" t="s">
        <v>422</v>
      </c>
      <c r="B337" s="43">
        <f t="shared" si="7"/>
        <v>1405.56</v>
      </c>
      <c r="C337" s="40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>
        <v>1405.56</v>
      </c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8"/>
    </row>
    <row r="338" spans="1:102">
      <c r="A338" s="33" t="s">
        <v>423</v>
      </c>
      <c r="B338" s="43">
        <f t="shared" si="7"/>
        <v>75.460000000000008</v>
      </c>
      <c r="C338" s="40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>
        <v>15.96</v>
      </c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>
        <v>59.5</v>
      </c>
      <c r="CD338" s="23"/>
      <c r="CE338" s="23"/>
      <c r="CF338" s="23"/>
      <c r="CG338" s="23"/>
      <c r="CH338" s="23"/>
      <c r="CI338" s="23"/>
      <c r="CJ338" s="23"/>
      <c r="CK338" s="23"/>
      <c r="CL338" s="23"/>
      <c r="CM338" s="23"/>
      <c r="CN338" s="23"/>
      <c r="CO338" s="23"/>
      <c r="CP338" s="23"/>
      <c r="CQ338" s="23"/>
      <c r="CR338" s="23"/>
      <c r="CS338" s="23"/>
      <c r="CT338" s="23"/>
      <c r="CU338" s="23"/>
      <c r="CV338" s="23"/>
      <c r="CW338" s="23"/>
      <c r="CX338" s="28"/>
    </row>
    <row r="339" spans="1:102">
      <c r="A339" s="33" t="s">
        <v>424</v>
      </c>
      <c r="B339" s="43">
        <f t="shared" si="7"/>
        <v>15659.1</v>
      </c>
      <c r="C339" s="40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>
        <v>12.65</v>
      </c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>
        <v>2345.19</v>
      </c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>
        <v>8627.26</v>
      </c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>
        <v>3249</v>
      </c>
      <c r="CB339" s="23"/>
      <c r="CC339" s="23"/>
      <c r="CD339" s="23"/>
      <c r="CE339" s="23"/>
      <c r="CF339" s="23"/>
      <c r="CG339" s="23"/>
      <c r="CH339" s="23"/>
      <c r="CI339" s="23"/>
      <c r="CJ339" s="23"/>
      <c r="CK339" s="23"/>
      <c r="CL339" s="23"/>
      <c r="CM339" s="23"/>
      <c r="CN339" s="23"/>
      <c r="CO339" s="23"/>
      <c r="CP339" s="23"/>
      <c r="CQ339" s="23"/>
      <c r="CR339" s="23"/>
      <c r="CS339" s="23"/>
      <c r="CT339" s="23"/>
      <c r="CU339" s="23">
        <v>1425</v>
      </c>
      <c r="CV339" s="23"/>
      <c r="CW339" s="23"/>
      <c r="CX339" s="28"/>
    </row>
    <row r="340" spans="1:102">
      <c r="A340" s="33" t="s">
        <v>425</v>
      </c>
      <c r="B340" s="43">
        <f t="shared" si="7"/>
        <v>13200</v>
      </c>
      <c r="C340" s="40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5"/>
      <c r="AO340" s="25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>
        <v>13200</v>
      </c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  <c r="CJ340" s="23"/>
      <c r="CK340" s="23"/>
      <c r="CL340" s="23"/>
      <c r="CM340" s="23"/>
      <c r="CN340" s="23"/>
      <c r="CO340" s="23"/>
      <c r="CP340" s="23"/>
      <c r="CQ340" s="23"/>
      <c r="CR340" s="23"/>
      <c r="CS340" s="23"/>
      <c r="CT340" s="23"/>
      <c r="CU340" s="23"/>
      <c r="CV340" s="23"/>
      <c r="CW340" s="23"/>
      <c r="CX340" s="28"/>
    </row>
    <row r="341" spans="1:102" s="6" customFormat="1">
      <c r="A341" s="34" t="s">
        <v>426</v>
      </c>
      <c r="B341" s="43">
        <f t="shared" si="7"/>
        <v>6694.16</v>
      </c>
      <c r="C341" s="41">
        <v>5237.78</v>
      </c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5">
        <v>0</v>
      </c>
      <c r="O341" s="25">
        <v>0</v>
      </c>
      <c r="P341" s="24"/>
      <c r="Q341" s="25">
        <v>0</v>
      </c>
      <c r="R341" s="24"/>
      <c r="S341" s="24"/>
      <c r="T341" s="24"/>
      <c r="U341" s="25">
        <v>0</v>
      </c>
      <c r="V341" s="24"/>
      <c r="W341" s="24"/>
      <c r="X341" s="24"/>
      <c r="Y341" s="24">
        <v>172.38</v>
      </c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5">
        <v>0</v>
      </c>
      <c r="AL341" s="24"/>
      <c r="AM341" s="24"/>
      <c r="AN341" s="25">
        <v>0</v>
      </c>
      <c r="AO341" s="25">
        <v>0</v>
      </c>
      <c r="AP341" s="24"/>
      <c r="AQ341" s="24"/>
      <c r="AR341" s="24"/>
      <c r="AS341" s="24"/>
      <c r="AT341" s="24"/>
      <c r="AU341" s="24"/>
      <c r="AV341" s="24"/>
      <c r="AW341" s="24"/>
      <c r="AX341" s="24"/>
      <c r="AY341" s="24">
        <v>1284</v>
      </c>
      <c r="AZ341" s="24"/>
      <c r="BA341" s="24"/>
      <c r="BB341" s="24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4"/>
      <c r="CA341" s="24"/>
      <c r="CB341" s="24"/>
      <c r="CC341" s="25">
        <v>0</v>
      </c>
      <c r="CD341" s="24"/>
      <c r="CE341" s="24"/>
      <c r="CF341" s="24"/>
      <c r="CG341" s="24"/>
      <c r="CH341" s="24"/>
      <c r="CI341" s="24"/>
      <c r="CJ341" s="24"/>
      <c r="CK341" s="24"/>
      <c r="CL341" s="24"/>
      <c r="CM341" s="24"/>
      <c r="CN341" s="24"/>
      <c r="CO341" s="24"/>
      <c r="CP341" s="24"/>
      <c r="CQ341" s="24"/>
      <c r="CR341" s="24"/>
      <c r="CS341" s="24"/>
      <c r="CT341" s="24"/>
      <c r="CU341" s="24"/>
      <c r="CV341" s="24"/>
      <c r="CW341" s="24"/>
      <c r="CX341" s="29"/>
    </row>
    <row r="342" spans="1:102">
      <c r="A342" s="33" t="s">
        <v>427</v>
      </c>
      <c r="B342" s="43">
        <f t="shared" si="7"/>
        <v>13184.1</v>
      </c>
      <c r="C342" s="40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>
        <v>10128.6</v>
      </c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>
        <v>3055.5</v>
      </c>
      <c r="CB342" s="23"/>
      <c r="CC342" s="23"/>
      <c r="CD342" s="23"/>
      <c r="CE342" s="23"/>
      <c r="CF342" s="23"/>
      <c r="CG342" s="23"/>
      <c r="CH342" s="23"/>
      <c r="CI342" s="23"/>
      <c r="CJ342" s="23"/>
      <c r="CK342" s="23"/>
      <c r="CL342" s="23"/>
      <c r="CM342" s="23"/>
      <c r="CN342" s="23"/>
      <c r="CO342" s="23"/>
      <c r="CP342" s="23"/>
      <c r="CQ342" s="23"/>
      <c r="CR342" s="23"/>
      <c r="CS342" s="23"/>
      <c r="CT342" s="23"/>
      <c r="CU342" s="23"/>
      <c r="CV342" s="23"/>
      <c r="CW342" s="23"/>
      <c r="CX342" s="28"/>
    </row>
    <row r="343" spans="1:102">
      <c r="A343" s="33" t="s">
        <v>428</v>
      </c>
      <c r="B343" s="43">
        <f t="shared" si="7"/>
        <v>95.4</v>
      </c>
      <c r="C343" s="40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>
        <v>95.4</v>
      </c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  <c r="CJ343" s="23"/>
      <c r="CK343" s="23"/>
      <c r="CL343" s="23"/>
      <c r="CM343" s="23"/>
      <c r="CN343" s="23"/>
      <c r="CO343" s="23"/>
      <c r="CP343" s="23"/>
      <c r="CQ343" s="23"/>
      <c r="CR343" s="23"/>
      <c r="CS343" s="23"/>
      <c r="CT343" s="23"/>
      <c r="CU343" s="23"/>
      <c r="CV343" s="23"/>
      <c r="CW343" s="23"/>
      <c r="CX343" s="28"/>
    </row>
    <row r="344" spans="1:102">
      <c r="A344" s="33" t="s">
        <v>429</v>
      </c>
      <c r="B344" s="43">
        <f t="shared" si="7"/>
        <v>25621.809999999998</v>
      </c>
      <c r="C344" s="40">
        <v>1936.28</v>
      </c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>
        <v>23685.53</v>
      </c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  <c r="CJ344" s="23"/>
      <c r="CK344" s="23"/>
      <c r="CL344" s="23"/>
      <c r="CM344" s="23"/>
      <c r="CN344" s="23"/>
      <c r="CO344" s="23"/>
      <c r="CP344" s="23"/>
      <c r="CQ344" s="23"/>
      <c r="CR344" s="23"/>
      <c r="CS344" s="23"/>
      <c r="CT344" s="23"/>
      <c r="CU344" s="23"/>
      <c r="CV344" s="23"/>
      <c r="CW344" s="23"/>
      <c r="CX344" s="28"/>
    </row>
    <row r="345" spans="1:102">
      <c r="A345" s="33" t="s">
        <v>430</v>
      </c>
      <c r="B345" s="43">
        <f t="shared" si="7"/>
        <v>3150</v>
      </c>
      <c r="C345" s="40">
        <v>3150</v>
      </c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  <c r="CJ345" s="23"/>
      <c r="CK345" s="23"/>
      <c r="CL345" s="23"/>
      <c r="CM345" s="23"/>
      <c r="CN345" s="23"/>
      <c r="CO345" s="23"/>
      <c r="CP345" s="23"/>
      <c r="CQ345" s="23"/>
      <c r="CR345" s="23"/>
      <c r="CS345" s="23"/>
      <c r="CT345" s="23"/>
      <c r="CU345" s="23"/>
      <c r="CV345" s="23"/>
      <c r="CW345" s="23"/>
      <c r="CX345" s="28"/>
    </row>
    <row r="346" spans="1:102">
      <c r="A346" s="33" t="s">
        <v>431</v>
      </c>
      <c r="B346" s="43">
        <f t="shared" si="7"/>
        <v>51519.03</v>
      </c>
      <c r="C346" s="40">
        <v>50867.79</v>
      </c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>
        <v>651.24</v>
      </c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  <c r="CJ346" s="23"/>
      <c r="CK346" s="23"/>
      <c r="CL346" s="23"/>
      <c r="CM346" s="23"/>
      <c r="CN346" s="23"/>
      <c r="CO346" s="23"/>
      <c r="CP346" s="23"/>
      <c r="CQ346" s="23"/>
      <c r="CR346" s="23"/>
      <c r="CS346" s="23"/>
      <c r="CT346" s="23"/>
      <c r="CU346" s="23"/>
      <c r="CV346" s="23"/>
      <c r="CW346" s="23"/>
      <c r="CX346" s="28"/>
    </row>
    <row r="347" spans="1:102">
      <c r="A347" s="33" t="s">
        <v>432</v>
      </c>
      <c r="B347" s="43">
        <f t="shared" si="7"/>
        <v>4679.72</v>
      </c>
      <c r="C347" s="40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>
        <v>4679.72</v>
      </c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  <c r="CJ347" s="23"/>
      <c r="CK347" s="23"/>
      <c r="CL347" s="23"/>
      <c r="CM347" s="23"/>
      <c r="CN347" s="23"/>
      <c r="CO347" s="23"/>
      <c r="CP347" s="23"/>
      <c r="CQ347" s="23"/>
      <c r="CR347" s="23"/>
      <c r="CS347" s="23"/>
      <c r="CT347" s="23"/>
      <c r="CU347" s="23"/>
      <c r="CV347" s="23"/>
      <c r="CW347" s="23"/>
      <c r="CX347" s="28"/>
    </row>
    <row r="348" spans="1:102">
      <c r="A348" s="33" t="s">
        <v>433</v>
      </c>
      <c r="B348" s="43">
        <f t="shared" si="7"/>
        <v>3712</v>
      </c>
      <c r="C348" s="40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>
        <v>3712</v>
      </c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  <c r="CJ348" s="23"/>
      <c r="CK348" s="23"/>
      <c r="CL348" s="23"/>
      <c r="CM348" s="23"/>
      <c r="CN348" s="23"/>
      <c r="CO348" s="23"/>
      <c r="CP348" s="23"/>
      <c r="CQ348" s="23"/>
      <c r="CR348" s="23"/>
      <c r="CS348" s="23"/>
      <c r="CT348" s="23"/>
      <c r="CU348" s="23"/>
      <c r="CV348" s="23"/>
      <c r="CW348" s="23"/>
      <c r="CX348" s="28"/>
    </row>
    <row r="349" spans="1:102">
      <c r="A349" s="33" t="s">
        <v>434</v>
      </c>
      <c r="B349" s="43">
        <f t="shared" si="7"/>
        <v>931.44</v>
      </c>
      <c r="C349" s="40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>
        <v>931.44</v>
      </c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  <c r="CD349" s="23"/>
      <c r="CE349" s="23"/>
      <c r="CF349" s="23"/>
      <c r="CG349" s="23"/>
      <c r="CH349" s="23"/>
      <c r="CI349" s="23"/>
      <c r="CJ349" s="23"/>
      <c r="CK349" s="23"/>
      <c r="CL349" s="23"/>
      <c r="CM349" s="23"/>
      <c r="CN349" s="23"/>
      <c r="CO349" s="23"/>
      <c r="CP349" s="23"/>
      <c r="CQ349" s="23"/>
      <c r="CR349" s="23"/>
      <c r="CS349" s="23"/>
      <c r="CT349" s="23"/>
      <c r="CU349" s="23"/>
      <c r="CV349" s="23"/>
      <c r="CW349" s="23"/>
      <c r="CX349" s="28"/>
    </row>
    <row r="350" spans="1:102">
      <c r="A350" s="33" t="s">
        <v>435</v>
      </c>
      <c r="B350" s="43">
        <f t="shared" si="7"/>
        <v>152.4</v>
      </c>
      <c r="C350" s="40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>
        <v>152.4</v>
      </c>
      <c r="CD350" s="23"/>
      <c r="CE350" s="23"/>
      <c r="CF350" s="23"/>
      <c r="CG350" s="23"/>
      <c r="CH350" s="23"/>
      <c r="CI350" s="23"/>
      <c r="CJ350" s="23"/>
      <c r="CK350" s="23"/>
      <c r="CL350" s="23"/>
      <c r="CM350" s="23"/>
      <c r="CN350" s="23"/>
      <c r="CO350" s="23"/>
      <c r="CP350" s="23"/>
      <c r="CQ350" s="23"/>
      <c r="CR350" s="23"/>
      <c r="CS350" s="23"/>
      <c r="CT350" s="23"/>
      <c r="CU350" s="23"/>
      <c r="CV350" s="23"/>
      <c r="CW350" s="23"/>
      <c r="CX350" s="28"/>
    </row>
    <row r="351" spans="1:102">
      <c r="A351" s="33" t="s">
        <v>436</v>
      </c>
      <c r="B351" s="43">
        <f t="shared" si="7"/>
        <v>1174.0999999999999</v>
      </c>
      <c r="C351" s="40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>
        <v>1174.0999999999999</v>
      </c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  <c r="CD351" s="23"/>
      <c r="CE351" s="23"/>
      <c r="CF351" s="23"/>
      <c r="CG351" s="23"/>
      <c r="CH351" s="23"/>
      <c r="CI351" s="23"/>
      <c r="CJ351" s="23"/>
      <c r="CK351" s="23"/>
      <c r="CL351" s="23"/>
      <c r="CM351" s="23"/>
      <c r="CN351" s="23"/>
      <c r="CO351" s="23"/>
      <c r="CP351" s="23"/>
      <c r="CQ351" s="23"/>
      <c r="CR351" s="23"/>
      <c r="CS351" s="23"/>
      <c r="CT351" s="23"/>
      <c r="CU351" s="23"/>
      <c r="CV351" s="23"/>
      <c r="CW351" s="23"/>
      <c r="CX351" s="28"/>
    </row>
    <row r="352" spans="1:102">
      <c r="A352" s="33" t="s">
        <v>437</v>
      </c>
      <c r="B352" s="43">
        <f t="shared" si="7"/>
        <v>3623.94</v>
      </c>
      <c r="C352" s="40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>
        <v>3623.94</v>
      </c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  <c r="CD352" s="23"/>
      <c r="CE352" s="23"/>
      <c r="CF352" s="23"/>
      <c r="CG352" s="23"/>
      <c r="CH352" s="23"/>
      <c r="CI352" s="23"/>
      <c r="CJ352" s="23"/>
      <c r="CK352" s="23"/>
      <c r="CL352" s="23"/>
      <c r="CM352" s="23"/>
      <c r="CN352" s="23"/>
      <c r="CO352" s="23"/>
      <c r="CP352" s="23"/>
      <c r="CQ352" s="23"/>
      <c r="CR352" s="23"/>
      <c r="CS352" s="23"/>
      <c r="CT352" s="23"/>
      <c r="CU352" s="23"/>
      <c r="CV352" s="23"/>
      <c r="CW352" s="23"/>
      <c r="CX352" s="28"/>
    </row>
    <row r="353" spans="1:102">
      <c r="A353" s="33" t="s">
        <v>438</v>
      </c>
      <c r="B353" s="43">
        <f t="shared" si="7"/>
        <v>991.92000000000007</v>
      </c>
      <c r="C353" s="40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>
        <v>946.47</v>
      </c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>
        <v>45.45</v>
      </c>
      <c r="BX353" s="23"/>
      <c r="BY353" s="23"/>
      <c r="BZ353" s="23"/>
      <c r="CA353" s="23"/>
      <c r="CB353" s="23"/>
      <c r="CC353" s="23"/>
      <c r="CD353" s="23"/>
      <c r="CE353" s="23"/>
      <c r="CF353" s="23"/>
      <c r="CG353" s="23"/>
      <c r="CH353" s="23"/>
      <c r="CI353" s="23"/>
      <c r="CJ353" s="23"/>
      <c r="CK353" s="23"/>
      <c r="CL353" s="23"/>
      <c r="CM353" s="23"/>
      <c r="CN353" s="23"/>
      <c r="CO353" s="23"/>
      <c r="CP353" s="23"/>
      <c r="CQ353" s="23"/>
      <c r="CR353" s="23"/>
      <c r="CS353" s="23"/>
      <c r="CT353" s="23"/>
      <c r="CU353" s="23"/>
      <c r="CV353" s="23"/>
      <c r="CW353" s="23"/>
      <c r="CX353" s="28"/>
    </row>
    <row r="354" spans="1:102">
      <c r="A354" s="33" t="s">
        <v>439</v>
      </c>
      <c r="B354" s="43">
        <f t="shared" si="7"/>
        <v>6.08</v>
      </c>
      <c r="C354" s="40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>
        <v>6.08</v>
      </c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  <c r="CJ354" s="23"/>
      <c r="CK354" s="23"/>
      <c r="CL354" s="23"/>
      <c r="CM354" s="23"/>
      <c r="CN354" s="23"/>
      <c r="CO354" s="23"/>
      <c r="CP354" s="23"/>
      <c r="CQ354" s="23"/>
      <c r="CR354" s="23"/>
      <c r="CS354" s="23"/>
      <c r="CT354" s="23"/>
      <c r="CU354" s="23"/>
      <c r="CV354" s="23"/>
      <c r="CW354" s="23"/>
      <c r="CX354" s="28"/>
    </row>
    <row r="355" spans="1:102">
      <c r="A355" s="33" t="s">
        <v>440</v>
      </c>
      <c r="B355" s="43">
        <f t="shared" si="7"/>
        <v>12.16</v>
      </c>
      <c r="C355" s="40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>
        <v>12.16</v>
      </c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  <c r="CJ355" s="23"/>
      <c r="CK355" s="23"/>
      <c r="CL355" s="23"/>
      <c r="CM355" s="23"/>
      <c r="CN355" s="23"/>
      <c r="CO355" s="23"/>
      <c r="CP355" s="23"/>
      <c r="CQ355" s="23"/>
      <c r="CR355" s="23"/>
      <c r="CS355" s="23"/>
      <c r="CT355" s="23"/>
      <c r="CU355" s="23"/>
      <c r="CV355" s="23"/>
      <c r="CW355" s="23"/>
      <c r="CX355" s="28"/>
    </row>
    <row r="356" spans="1:102">
      <c r="A356" s="33" t="s">
        <v>441</v>
      </c>
      <c r="B356" s="43">
        <f t="shared" si="7"/>
        <v>9.86</v>
      </c>
      <c r="C356" s="40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>
        <v>9.86</v>
      </c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  <c r="CJ356" s="23"/>
      <c r="CK356" s="23"/>
      <c r="CL356" s="23"/>
      <c r="CM356" s="23"/>
      <c r="CN356" s="23"/>
      <c r="CO356" s="23"/>
      <c r="CP356" s="23"/>
      <c r="CQ356" s="23"/>
      <c r="CR356" s="23"/>
      <c r="CS356" s="23"/>
      <c r="CT356" s="23"/>
      <c r="CU356" s="23"/>
      <c r="CV356" s="23"/>
      <c r="CW356" s="23"/>
      <c r="CX356" s="28"/>
    </row>
    <row r="357" spans="1:102">
      <c r="A357" s="33" t="s">
        <v>442</v>
      </c>
      <c r="B357" s="43">
        <f t="shared" si="7"/>
        <v>42041.1</v>
      </c>
      <c r="C357" s="40"/>
      <c r="D357" s="23"/>
      <c r="E357" s="23"/>
      <c r="F357" s="23"/>
      <c r="G357" s="23">
        <v>42041.1</v>
      </c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8"/>
    </row>
    <row r="358" spans="1:102">
      <c r="A358" s="33" t="s">
        <v>443</v>
      </c>
      <c r="B358" s="43">
        <f t="shared" si="7"/>
        <v>4362.2</v>
      </c>
      <c r="C358" s="40">
        <v>4362.2</v>
      </c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23"/>
      <c r="CE358" s="23"/>
      <c r="CF358" s="23"/>
      <c r="CG358" s="23"/>
      <c r="CH358" s="23"/>
      <c r="CI358" s="23"/>
      <c r="CJ358" s="23"/>
      <c r="CK358" s="23"/>
      <c r="CL358" s="23"/>
      <c r="CM358" s="23"/>
      <c r="CN358" s="23"/>
      <c r="CO358" s="23"/>
      <c r="CP358" s="23"/>
      <c r="CQ358" s="23"/>
      <c r="CR358" s="23"/>
      <c r="CS358" s="23"/>
      <c r="CT358" s="23"/>
      <c r="CU358" s="23"/>
      <c r="CV358" s="23"/>
      <c r="CW358" s="23"/>
      <c r="CX358" s="28"/>
    </row>
    <row r="359" spans="1:102">
      <c r="A359" s="33" t="s">
        <v>444</v>
      </c>
      <c r="B359" s="43">
        <f t="shared" si="7"/>
        <v>62671.74</v>
      </c>
      <c r="C359" s="40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>
        <v>9606.9</v>
      </c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>
        <v>53064.84</v>
      </c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  <c r="CJ359" s="23"/>
      <c r="CK359" s="23"/>
      <c r="CL359" s="23"/>
      <c r="CM359" s="23"/>
      <c r="CN359" s="23"/>
      <c r="CO359" s="23"/>
      <c r="CP359" s="23"/>
      <c r="CQ359" s="23"/>
      <c r="CR359" s="23"/>
      <c r="CS359" s="23"/>
      <c r="CT359" s="23"/>
      <c r="CU359" s="23"/>
      <c r="CV359" s="23"/>
      <c r="CW359" s="23"/>
      <c r="CX359" s="28"/>
    </row>
    <row r="360" spans="1:102">
      <c r="A360" s="33" t="s">
        <v>445</v>
      </c>
      <c r="B360" s="43">
        <f t="shared" si="7"/>
        <v>463.75</v>
      </c>
      <c r="C360" s="40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>
        <v>463.75</v>
      </c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  <c r="CD360" s="23"/>
      <c r="CE360" s="23"/>
      <c r="CF360" s="23"/>
      <c r="CG360" s="23"/>
      <c r="CH360" s="23"/>
      <c r="CI360" s="23"/>
      <c r="CJ360" s="23"/>
      <c r="CK360" s="23"/>
      <c r="CL360" s="23"/>
      <c r="CM360" s="23"/>
      <c r="CN360" s="23"/>
      <c r="CO360" s="23"/>
      <c r="CP360" s="23"/>
      <c r="CQ360" s="23"/>
      <c r="CR360" s="23"/>
      <c r="CS360" s="23"/>
      <c r="CT360" s="23"/>
      <c r="CU360" s="23"/>
      <c r="CV360" s="23"/>
      <c r="CW360" s="23"/>
      <c r="CX360" s="28"/>
    </row>
    <row r="361" spans="1:102">
      <c r="A361" s="33" t="s">
        <v>446</v>
      </c>
      <c r="B361" s="43">
        <f t="shared" si="7"/>
        <v>1499.4</v>
      </c>
      <c r="C361" s="40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>
        <v>1499.4</v>
      </c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  <c r="CD361" s="23"/>
      <c r="CE361" s="23"/>
      <c r="CF361" s="23"/>
      <c r="CG361" s="23"/>
      <c r="CH361" s="23"/>
      <c r="CI361" s="23"/>
      <c r="CJ361" s="23"/>
      <c r="CK361" s="23"/>
      <c r="CL361" s="23"/>
      <c r="CM361" s="23"/>
      <c r="CN361" s="23"/>
      <c r="CO361" s="23"/>
      <c r="CP361" s="23"/>
      <c r="CQ361" s="23"/>
      <c r="CR361" s="23"/>
      <c r="CS361" s="23"/>
      <c r="CT361" s="23"/>
      <c r="CU361" s="23"/>
      <c r="CV361" s="23"/>
      <c r="CW361" s="23"/>
      <c r="CX361" s="28"/>
    </row>
    <row r="362" spans="1:102">
      <c r="A362" s="33" t="s">
        <v>447</v>
      </c>
      <c r="B362" s="43">
        <f t="shared" si="7"/>
        <v>100314.39000000001</v>
      </c>
      <c r="C362" s="40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>
        <v>2772</v>
      </c>
      <c r="AF362" s="23"/>
      <c r="AG362" s="23"/>
      <c r="AH362" s="23"/>
      <c r="AI362" s="23"/>
      <c r="AJ362" s="23"/>
      <c r="AK362" s="23"/>
      <c r="AL362" s="23"/>
      <c r="AM362" s="23"/>
      <c r="AN362" s="23"/>
      <c r="AO362" s="23">
        <v>72752.070000000007</v>
      </c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>
        <v>23284.32</v>
      </c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>
        <v>1506</v>
      </c>
      <c r="CB362" s="23"/>
      <c r="CC362" s="23"/>
      <c r="CD362" s="23"/>
      <c r="CE362" s="23"/>
      <c r="CF362" s="23"/>
      <c r="CG362" s="23"/>
      <c r="CH362" s="23"/>
      <c r="CI362" s="23"/>
      <c r="CJ362" s="23"/>
      <c r="CK362" s="23"/>
      <c r="CL362" s="23"/>
      <c r="CM362" s="23"/>
      <c r="CN362" s="23"/>
      <c r="CO362" s="23"/>
      <c r="CP362" s="23"/>
      <c r="CQ362" s="23"/>
      <c r="CR362" s="23"/>
      <c r="CS362" s="23"/>
      <c r="CT362" s="23"/>
      <c r="CU362" s="23"/>
      <c r="CV362" s="23"/>
      <c r="CW362" s="23"/>
      <c r="CX362" s="28"/>
    </row>
    <row r="363" spans="1:102">
      <c r="A363" s="33" t="s">
        <v>448</v>
      </c>
      <c r="B363" s="43">
        <f t="shared" si="7"/>
        <v>5474.7199999999993</v>
      </c>
      <c r="C363" s="40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>
        <v>457.76</v>
      </c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>
        <v>208.56</v>
      </c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>
        <v>4808.3999999999996</v>
      </c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  <c r="CU363" s="23"/>
      <c r="CV363" s="23"/>
      <c r="CW363" s="23"/>
      <c r="CX363" s="28"/>
    </row>
    <row r="364" spans="1:102">
      <c r="A364" s="33" t="s">
        <v>449</v>
      </c>
      <c r="B364" s="43">
        <f t="shared" si="7"/>
        <v>8731.7999999999993</v>
      </c>
      <c r="C364" s="40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>
        <v>8731.7999999999993</v>
      </c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  <c r="CJ364" s="23"/>
      <c r="CK364" s="23"/>
      <c r="CL364" s="23"/>
      <c r="CM364" s="23"/>
      <c r="CN364" s="23"/>
      <c r="CO364" s="23"/>
      <c r="CP364" s="23"/>
      <c r="CQ364" s="23"/>
      <c r="CR364" s="23"/>
      <c r="CS364" s="23"/>
      <c r="CT364" s="23"/>
      <c r="CU364" s="23"/>
      <c r="CV364" s="23"/>
      <c r="CW364" s="23"/>
      <c r="CX364" s="28"/>
    </row>
    <row r="365" spans="1:102">
      <c r="A365" s="33" t="s">
        <v>450</v>
      </c>
      <c r="B365" s="43">
        <f t="shared" si="7"/>
        <v>1200631.92</v>
      </c>
      <c r="C365" s="40">
        <v>9095.56</v>
      </c>
      <c r="D365" s="23"/>
      <c r="E365" s="23"/>
      <c r="F365" s="23"/>
      <c r="G365" s="23"/>
      <c r="H365" s="23">
        <v>133304.56</v>
      </c>
      <c r="I365" s="23"/>
      <c r="J365" s="23"/>
      <c r="K365" s="23"/>
      <c r="L365" s="23"/>
      <c r="M365" s="23"/>
      <c r="N365" s="23"/>
      <c r="O365" s="23">
        <v>3128.4</v>
      </c>
      <c r="P365" s="23"/>
      <c r="Q365" s="23"/>
      <c r="R365" s="23">
        <v>110326.52</v>
      </c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>
        <v>1508.4</v>
      </c>
      <c r="BH365" s="23"/>
      <c r="BI365" s="23">
        <v>19231.490000000002</v>
      </c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>
        <v>681385.23</v>
      </c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  <c r="CJ365" s="23"/>
      <c r="CK365" s="23"/>
      <c r="CL365" s="23">
        <v>47229.7</v>
      </c>
      <c r="CM365" s="23"/>
      <c r="CN365" s="23"/>
      <c r="CO365" s="23"/>
      <c r="CP365" s="23"/>
      <c r="CQ365" s="23">
        <v>195422.06</v>
      </c>
      <c r="CR365" s="23"/>
      <c r="CS365" s="23"/>
      <c r="CT365" s="23"/>
      <c r="CU365" s="23"/>
      <c r="CV365" s="23"/>
      <c r="CW365" s="23"/>
      <c r="CX365" s="28"/>
    </row>
    <row r="366" spans="1:102">
      <c r="A366" s="33" t="s">
        <v>451</v>
      </c>
      <c r="B366" s="43">
        <f t="shared" si="7"/>
        <v>474868.76999999996</v>
      </c>
      <c r="C366" s="40">
        <v>65811.8</v>
      </c>
      <c r="D366" s="23"/>
      <c r="E366" s="23"/>
      <c r="F366" s="23"/>
      <c r="G366" s="23"/>
      <c r="H366" s="23">
        <v>51982.38</v>
      </c>
      <c r="I366" s="23"/>
      <c r="J366" s="23"/>
      <c r="K366" s="23"/>
      <c r="L366" s="23"/>
      <c r="M366" s="23"/>
      <c r="N366" s="23"/>
      <c r="O366" s="23"/>
      <c r="P366" s="23"/>
      <c r="Q366" s="23"/>
      <c r="R366" s="23">
        <v>21691.919999999998</v>
      </c>
      <c r="S366" s="23">
        <v>2528.63</v>
      </c>
      <c r="T366" s="23"/>
      <c r="U366" s="23"/>
      <c r="V366" s="23"/>
      <c r="W366" s="23">
        <v>40479.699999999997</v>
      </c>
      <c r="X366" s="23"/>
      <c r="Y366" s="23"/>
      <c r="Z366" s="23"/>
      <c r="AA366" s="23"/>
      <c r="AB366" s="23"/>
      <c r="AC366" s="23"/>
      <c r="AD366" s="23">
        <v>22337.119999999999</v>
      </c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>
        <v>138.41999999999999</v>
      </c>
      <c r="AS366" s="23"/>
      <c r="AT366" s="23"/>
      <c r="AU366" s="23"/>
      <c r="AV366" s="23"/>
      <c r="AW366" s="23"/>
      <c r="AX366" s="23"/>
      <c r="AY366" s="23">
        <v>75.010000000000005</v>
      </c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>
        <v>269.3</v>
      </c>
      <c r="CH366" s="23"/>
      <c r="CI366" s="23"/>
      <c r="CJ366" s="23"/>
      <c r="CK366" s="23"/>
      <c r="CL366" s="23">
        <v>144530.82</v>
      </c>
      <c r="CM366" s="23"/>
      <c r="CN366" s="23"/>
      <c r="CO366" s="23"/>
      <c r="CP366" s="23"/>
      <c r="CQ366" s="23">
        <v>124796.75</v>
      </c>
      <c r="CR366" s="23"/>
      <c r="CS366" s="23"/>
      <c r="CT366" s="23">
        <v>226.92</v>
      </c>
      <c r="CU366" s="23"/>
      <c r="CV366" s="23"/>
      <c r="CW366" s="23"/>
      <c r="CX366" s="28"/>
    </row>
    <row r="367" spans="1:102">
      <c r="A367" s="33" t="s">
        <v>452</v>
      </c>
      <c r="B367" s="43">
        <f t="shared" si="7"/>
        <v>142698.18</v>
      </c>
      <c r="C367" s="40">
        <v>142698.18</v>
      </c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23"/>
      <c r="CJ367" s="23"/>
      <c r="CK367" s="23"/>
      <c r="CL367" s="23"/>
      <c r="CM367" s="23"/>
      <c r="CN367" s="23"/>
      <c r="CO367" s="23"/>
      <c r="CP367" s="23"/>
      <c r="CQ367" s="23"/>
      <c r="CR367" s="23"/>
      <c r="CS367" s="23"/>
      <c r="CT367" s="23"/>
      <c r="CU367" s="23"/>
      <c r="CV367" s="23"/>
      <c r="CW367" s="23"/>
      <c r="CX367" s="28"/>
    </row>
    <row r="368" spans="1:102">
      <c r="A368" s="33" t="s">
        <v>453</v>
      </c>
      <c r="B368" s="43">
        <f t="shared" si="7"/>
        <v>4550.3500000000004</v>
      </c>
      <c r="C368" s="40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>
        <v>4550.3500000000004</v>
      </c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  <c r="CD368" s="23"/>
      <c r="CE368" s="23"/>
      <c r="CF368" s="23"/>
      <c r="CG368" s="23"/>
      <c r="CH368" s="23"/>
      <c r="CI368" s="23"/>
      <c r="CJ368" s="23"/>
      <c r="CK368" s="23"/>
      <c r="CL368" s="23"/>
      <c r="CM368" s="23"/>
      <c r="CN368" s="23"/>
      <c r="CO368" s="23"/>
      <c r="CP368" s="23"/>
      <c r="CQ368" s="23"/>
      <c r="CR368" s="23"/>
      <c r="CS368" s="23"/>
      <c r="CT368" s="23"/>
      <c r="CU368" s="23"/>
      <c r="CV368" s="23"/>
      <c r="CW368" s="23"/>
      <c r="CX368" s="28"/>
    </row>
    <row r="369" spans="1:102">
      <c r="A369" s="33" t="s">
        <v>454</v>
      </c>
      <c r="B369" s="43">
        <f t="shared" si="7"/>
        <v>2077.42</v>
      </c>
      <c r="C369" s="40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>
        <v>2077.42</v>
      </c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  <c r="CJ369" s="23"/>
      <c r="CK369" s="23"/>
      <c r="CL369" s="23"/>
      <c r="CM369" s="23"/>
      <c r="CN369" s="23"/>
      <c r="CO369" s="23"/>
      <c r="CP369" s="23"/>
      <c r="CQ369" s="23"/>
      <c r="CR369" s="23"/>
      <c r="CS369" s="23"/>
      <c r="CT369" s="23"/>
      <c r="CU369" s="23"/>
      <c r="CV369" s="23"/>
      <c r="CW369" s="23"/>
      <c r="CX369" s="28"/>
    </row>
    <row r="370" spans="1:102">
      <c r="A370" s="33" t="s">
        <v>455</v>
      </c>
      <c r="B370" s="43">
        <f t="shared" si="7"/>
        <v>52.92</v>
      </c>
      <c r="C370" s="40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  <c r="CD370" s="23"/>
      <c r="CE370" s="23">
        <v>52.92</v>
      </c>
      <c r="CF370" s="23"/>
      <c r="CG370" s="23"/>
      <c r="CH370" s="23"/>
      <c r="CI370" s="23"/>
      <c r="CJ370" s="23"/>
      <c r="CK370" s="23"/>
      <c r="CL370" s="23"/>
      <c r="CM370" s="23"/>
      <c r="CN370" s="23"/>
      <c r="CO370" s="23"/>
      <c r="CP370" s="23"/>
      <c r="CQ370" s="23"/>
      <c r="CR370" s="23"/>
      <c r="CS370" s="23"/>
      <c r="CT370" s="23"/>
      <c r="CU370" s="23"/>
      <c r="CV370" s="23"/>
      <c r="CW370" s="23"/>
      <c r="CX370" s="28"/>
    </row>
    <row r="371" spans="1:102">
      <c r="A371" s="33" t="s">
        <v>456</v>
      </c>
      <c r="B371" s="43">
        <f t="shared" si="7"/>
        <v>3466.5</v>
      </c>
      <c r="C371" s="40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>
        <v>3466.5</v>
      </c>
      <c r="CF371" s="23"/>
      <c r="CG371" s="23"/>
      <c r="CH371" s="23"/>
      <c r="CI371" s="23"/>
      <c r="CJ371" s="23"/>
      <c r="CK371" s="23"/>
      <c r="CL371" s="23"/>
      <c r="CM371" s="23"/>
      <c r="CN371" s="23"/>
      <c r="CO371" s="23"/>
      <c r="CP371" s="23"/>
      <c r="CQ371" s="23"/>
      <c r="CR371" s="23"/>
      <c r="CS371" s="23"/>
      <c r="CT371" s="23"/>
      <c r="CU371" s="23"/>
      <c r="CV371" s="23"/>
      <c r="CW371" s="23"/>
      <c r="CX371" s="28"/>
    </row>
    <row r="372" spans="1:102" s="6" customFormat="1">
      <c r="A372" s="34" t="s">
        <v>457</v>
      </c>
      <c r="B372" s="43">
        <f t="shared" si="7"/>
        <v>628613.19000000006</v>
      </c>
      <c r="C372" s="41">
        <v>170010.07</v>
      </c>
      <c r="D372" s="24"/>
      <c r="E372" s="24"/>
      <c r="F372" s="24"/>
      <c r="G372" s="24"/>
      <c r="H372" s="24">
        <v>136299.62</v>
      </c>
      <c r="I372" s="24"/>
      <c r="J372" s="24"/>
      <c r="K372" s="24"/>
      <c r="L372" s="24"/>
      <c r="M372" s="24"/>
      <c r="N372" s="24"/>
      <c r="O372" s="24"/>
      <c r="P372" s="24"/>
      <c r="Q372" s="24"/>
      <c r="R372" s="24">
        <v>32144.31</v>
      </c>
      <c r="S372" s="24"/>
      <c r="T372" s="24"/>
      <c r="U372" s="24"/>
      <c r="V372" s="24"/>
      <c r="W372" s="24">
        <v>54101.5</v>
      </c>
      <c r="X372" s="24"/>
      <c r="Y372" s="24"/>
      <c r="Z372" s="24"/>
      <c r="AA372" s="24"/>
      <c r="AB372" s="24"/>
      <c r="AC372" s="24"/>
      <c r="AD372" s="24">
        <v>31262.81</v>
      </c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>
        <v>82.8</v>
      </c>
      <c r="AS372" s="24"/>
      <c r="AT372" s="24"/>
      <c r="AU372" s="24"/>
      <c r="AV372" s="24"/>
      <c r="AW372" s="24"/>
      <c r="AX372" s="24"/>
      <c r="AY372" s="24"/>
      <c r="AZ372" s="24"/>
      <c r="BA372" s="24"/>
      <c r="BB372" s="24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>
        <v>62256.45</v>
      </c>
      <c r="BY372" s="24"/>
      <c r="BZ372" s="24"/>
      <c r="CA372" s="24"/>
      <c r="CB372" s="24"/>
      <c r="CC372" s="24"/>
      <c r="CD372" s="24"/>
      <c r="CE372" s="24">
        <v>1303.02</v>
      </c>
      <c r="CF372" s="24"/>
      <c r="CG372" s="24"/>
      <c r="CH372" s="24"/>
      <c r="CI372" s="24"/>
      <c r="CJ372" s="24"/>
      <c r="CK372" s="24"/>
      <c r="CL372" s="24"/>
      <c r="CM372" s="24"/>
      <c r="CN372" s="24"/>
      <c r="CO372" s="24"/>
      <c r="CP372" s="24"/>
      <c r="CQ372" s="24">
        <v>140964.72</v>
      </c>
      <c r="CR372" s="24"/>
      <c r="CS372" s="24"/>
      <c r="CT372" s="24">
        <v>187.89</v>
      </c>
      <c r="CU372" s="24"/>
      <c r="CV372" s="24"/>
      <c r="CW372" s="24"/>
      <c r="CX372" s="29"/>
    </row>
    <row r="373" spans="1:102">
      <c r="A373" s="33" t="s">
        <v>458</v>
      </c>
      <c r="B373" s="43">
        <f t="shared" si="7"/>
        <v>7168.5</v>
      </c>
      <c r="C373" s="40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>
        <v>7168.5</v>
      </c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  <c r="CD373" s="23"/>
      <c r="CE373" s="23"/>
      <c r="CF373" s="23"/>
      <c r="CG373" s="23"/>
      <c r="CH373" s="23"/>
      <c r="CI373" s="23"/>
      <c r="CJ373" s="23"/>
      <c r="CK373" s="23"/>
      <c r="CL373" s="23"/>
      <c r="CM373" s="23"/>
      <c r="CN373" s="23"/>
      <c r="CO373" s="23"/>
      <c r="CP373" s="23"/>
      <c r="CQ373" s="23"/>
      <c r="CR373" s="23"/>
      <c r="CS373" s="23"/>
      <c r="CT373" s="23"/>
      <c r="CU373" s="23"/>
      <c r="CV373" s="23"/>
      <c r="CW373" s="23"/>
      <c r="CX373" s="28"/>
    </row>
    <row r="374" spans="1:102">
      <c r="A374" s="33" t="s">
        <v>459</v>
      </c>
      <c r="B374" s="43">
        <f t="shared" si="7"/>
        <v>363927.13</v>
      </c>
      <c r="C374" s="40">
        <v>352727.13</v>
      </c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>
        <v>11200</v>
      </c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  <c r="CD374" s="23"/>
      <c r="CE374" s="23"/>
      <c r="CF374" s="23"/>
      <c r="CG374" s="23"/>
      <c r="CH374" s="23"/>
      <c r="CI374" s="23"/>
      <c r="CJ374" s="23"/>
      <c r="CK374" s="23"/>
      <c r="CL374" s="23"/>
      <c r="CM374" s="23"/>
      <c r="CN374" s="23"/>
      <c r="CO374" s="23"/>
      <c r="CP374" s="23"/>
      <c r="CQ374" s="23"/>
      <c r="CR374" s="23"/>
      <c r="CS374" s="23"/>
      <c r="CT374" s="23"/>
      <c r="CU374" s="23"/>
      <c r="CV374" s="23"/>
      <c r="CW374" s="23"/>
      <c r="CX374" s="28"/>
    </row>
    <row r="375" spans="1:102">
      <c r="A375" s="33" t="s">
        <v>460</v>
      </c>
      <c r="B375" s="43">
        <f t="shared" si="7"/>
        <v>750.24</v>
      </c>
      <c r="C375" s="40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>
        <v>750.24</v>
      </c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  <c r="CD375" s="23"/>
      <c r="CE375" s="23"/>
      <c r="CF375" s="23"/>
      <c r="CG375" s="23"/>
      <c r="CH375" s="23"/>
      <c r="CI375" s="23"/>
      <c r="CJ375" s="23"/>
      <c r="CK375" s="23"/>
      <c r="CL375" s="23"/>
      <c r="CM375" s="23"/>
      <c r="CN375" s="23"/>
      <c r="CO375" s="23"/>
      <c r="CP375" s="23"/>
      <c r="CQ375" s="23"/>
      <c r="CR375" s="23"/>
      <c r="CS375" s="23"/>
      <c r="CT375" s="23"/>
      <c r="CU375" s="23"/>
      <c r="CV375" s="23"/>
      <c r="CW375" s="23"/>
      <c r="CX375" s="28"/>
    </row>
    <row r="376" spans="1:102">
      <c r="A376" s="33" t="s">
        <v>461</v>
      </c>
      <c r="B376" s="43">
        <f t="shared" si="7"/>
        <v>533708.9</v>
      </c>
      <c r="C376" s="40">
        <v>2014.39</v>
      </c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>
        <v>224998.72</v>
      </c>
      <c r="V376" s="23"/>
      <c r="W376" s="23"/>
      <c r="X376" s="23"/>
      <c r="Y376" s="23"/>
      <c r="Z376" s="23"/>
      <c r="AA376" s="23"/>
      <c r="AB376" s="23"/>
      <c r="AC376" s="23"/>
      <c r="AD376" s="23">
        <v>1078.9000000000001</v>
      </c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>
        <v>1037.1600000000001</v>
      </c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>
        <v>304579.73</v>
      </c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  <c r="CD376" s="23"/>
      <c r="CE376" s="23"/>
      <c r="CF376" s="23"/>
      <c r="CG376" s="23"/>
      <c r="CH376" s="23"/>
      <c r="CI376" s="23"/>
      <c r="CJ376" s="23"/>
      <c r="CK376" s="23"/>
      <c r="CL376" s="23"/>
      <c r="CM376" s="23"/>
      <c r="CN376" s="23"/>
      <c r="CO376" s="23"/>
      <c r="CP376" s="23"/>
      <c r="CQ376" s="23"/>
      <c r="CR376" s="23"/>
      <c r="CS376" s="23"/>
      <c r="CT376" s="23"/>
      <c r="CU376" s="23"/>
      <c r="CV376" s="23"/>
      <c r="CW376" s="23"/>
      <c r="CX376" s="28"/>
    </row>
    <row r="377" spans="1:102">
      <c r="A377" s="33" t="s">
        <v>462</v>
      </c>
      <c r="B377" s="43">
        <f t="shared" si="7"/>
        <v>829.2</v>
      </c>
      <c r="C377" s="40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>
        <v>439.2</v>
      </c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3"/>
      <c r="AJ377" s="23"/>
      <c r="AK377" s="23"/>
      <c r="AL377" s="23"/>
      <c r="AM377" s="23"/>
      <c r="AN377" s="23"/>
      <c r="AO377" s="23"/>
      <c r="AP377" s="23"/>
      <c r="AQ377" s="23"/>
      <c r="AR377" s="23"/>
      <c r="AS377" s="23"/>
      <c r="AT377" s="23"/>
      <c r="AU377" s="23"/>
      <c r="AV377" s="23"/>
      <c r="AW377" s="23"/>
      <c r="AX377" s="23"/>
      <c r="AY377" s="23"/>
      <c r="AZ377" s="23"/>
      <c r="BA377" s="23"/>
      <c r="BB377" s="23"/>
      <c r="BC377" s="23"/>
      <c r="BD377" s="23"/>
      <c r="BE377" s="23"/>
      <c r="BF377" s="23"/>
      <c r="BG377" s="23"/>
      <c r="BH377" s="23"/>
      <c r="BI377" s="23"/>
      <c r="BJ377" s="23"/>
      <c r="BK377" s="23"/>
      <c r="BL377" s="23"/>
      <c r="BM377" s="23"/>
      <c r="BN377" s="23"/>
      <c r="BO377" s="23"/>
      <c r="BP377" s="23"/>
      <c r="BQ377" s="23"/>
      <c r="BR377" s="23"/>
      <c r="BS377" s="23"/>
      <c r="BT377" s="23"/>
      <c r="BU377" s="23"/>
      <c r="BV377" s="23"/>
      <c r="BW377" s="23"/>
      <c r="BX377" s="23"/>
      <c r="BY377" s="23"/>
      <c r="BZ377" s="23"/>
      <c r="CA377" s="23"/>
      <c r="CB377" s="23"/>
      <c r="CC377" s="23"/>
      <c r="CD377" s="23"/>
      <c r="CE377" s="23"/>
      <c r="CF377" s="23"/>
      <c r="CG377" s="23"/>
      <c r="CH377" s="23"/>
      <c r="CI377" s="23"/>
      <c r="CJ377" s="23"/>
      <c r="CK377" s="23"/>
      <c r="CL377" s="23">
        <v>390</v>
      </c>
      <c r="CM377" s="23"/>
      <c r="CN377" s="23"/>
      <c r="CO377" s="23"/>
      <c r="CP377" s="23"/>
      <c r="CQ377" s="23"/>
      <c r="CR377" s="23"/>
      <c r="CS377" s="23"/>
      <c r="CT377" s="23"/>
      <c r="CU377" s="23"/>
      <c r="CV377" s="23"/>
      <c r="CW377" s="23"/>
      <c r="CX377" s="28"/>
    </row>
    <row r="378" spans="1:102">
      <c r="A378" s="33" t="s">
        <v>463</v>
      </c>
      <c r="B378" s="43">
        <f t="shared" si="7"/>
        <v>550839.91000000015</v>
      </c>
      <c r="C378" s="40">
        <v>50.88</v>
      </c>
      <c r="D378" s="23">
        <v>50.88</v>
      </c>
      <c r="E378" s="23">
        <v>65.28</v>
      </c>
      <c r="F378" s="23">
        <v>50.88</v>
      </c>
      <c r="G378" s="23">
        <v>50.88</v>
      </c>
      <c r="H378" s="23">
        <v>390.24</v>
      </c>
      <c r="I378" s="23">
        <v>50.88</v>
      </c>
      <c r="J378" s="23">
        <v>50.88</v>
      </c>
      <c r="K378" s="23">
        <v>167.04</v>
      </c>
      <c r="L378" s="23">
        <v>50.88</v>
      </c>
      <c r="M378" s="23">
        <v>166.56</v>
      </c>
      <c r="N378" s="23">
        <v>101.76</v>
      </c>
      <c r="O378" s="23">
        <v>50.88</v>
      </c>
      <c r="P378" s="23">
        <v>289.92</v>
      </c>
      <c r="Q378" s="23">
        <v>50.88</v>
      </c>
      <c r="R378" s="23">
        <v>50.88</v>
      </c>
      <c r="S378" s="23">
        <v>101.76</v>
      </c>
      <c r="T378" s="23">
        <v>50.88</v>
      </c>
      <c r="U378" s="23">
        <v>50.88</v>
      </c>
      <c r="V378" s="23">
        <v>50.88</v>
      </c>
      <c r="W378" s="23">
        <v>50.88</v>
      </c>
      <c r="X378" s="23"/>
      <c r="Y378" s="23"/>
      <c r="Z378" s="23">
        <v>50.88</v>
      </c>
      <c r="AA378" s="23"/>
      <c r="AB378" s="23"/>
      <c r="AC378" s="23"/>
      <c r="AD378" s="23">
        <v>50.88</v>
      </c>
      <c r="AE378" s="23">
        <v>50.88</v>
      </c>
      <c r="AF378" s="23"/>
      <c r="AG378" s="23">
        <v>50.88</v>
      </c>
      <c r="AH378" s="23">
        <v>50.88</v>
      </c>
      <c r="AI378" s="23">
        <v>101.76</v>
      </c>
      <c r="AJ378" s="23"/>
      <c r="AK378" s="23">
        <v>101.76</v>
      </c>
      <c r="AL378" s="23">
        <v>325.92</v>
      </c>
      <c r="AM378" s="23">
        <v>144.96</v>
      </c>
      <c r="AN378" s="23">
        <v>50.88</v>
      </c>
      <c r="AO378" s="23">
        <v>123.36</v>
      </c>
      <c r="AP378" s="23">
        <v>50.88</v>
      </c>
      <c r="AQ378" s="23"/>
      <c r="AR378" s="23">
        <v>50.88</v>
      </c>
      <c r="AS378" s="23">
        <v>101.76</v>
      </c>
      <c r="AT378" s="23">
        <v>116.16</v>
      </c>
      <c r="AU378" s="23">
        <v>298.94</v>
      </c>
      <c r="AV378" s="23">
        <v>50.88</v>
      </c>
      <c r="AW378" s="23">
        <v>50.88</v>
      </c>
      <c r="AX378" s="23">
        <v>116.16</v>
      </c>
      <c r="AY378" s="23"/>
      <c r="AZ378" s="23"/>
      <c r="BA378" s="23">
        <v>130.56</v>
      </c>
      <c r="BB378" s="23">
        <v>50.88</v>
      </c>
      <c r="BC378" s="23">
        <v>50.88</v>
      </c>
      <c r="BD378" s="23">
        <v>433.92</v>
      </c>
      <c r="BE378" s="23">
        <v>289.44</v>
      </c>
      <c r="BF378" s="23"/>
      <c r="BG378" s="23">
        <v>50.88</v>
      </c>
      <c r="BH378" s="23">
        <v>239.04</v>
      </c>
      <c r="BI378" s="23">
        <v>533229.77</v>
      </c>
      <c r="BJ378" s="23">
        <v>344.64</v>
      </c>
      <c r="BK378" s="23">
        <v>705.52</v>
      </c>
      <c r="BL378" s="23"/>
      <c r="BM378" s="23">
        <v>50.88</v>
      </c>
      <c r="BN378" s="23"/>
      <c r="BO378" s="23">
        <v>50.88</v>
      </c>
      <c r="BP378" s="23"/>
      <c r="BQ378" s="23">
        <v>50.88</v>
      </c>
      <c r="BR378" s="23"/>
      <c r="BS378" s="23">
        <v>116.16</v>
      </c>
      <c r="BT378" s="23">
        <v>50.88</v>
      </c>
      <c r="BU378" s="23">
        <v>50.88</v>
      </c>
      <c r="BV378" s="23"/>
      <c r="BW378" s="23">
        <v>50.88</v>
      </c>
      <c r="BX378" s="23">
        <v>369.12</v>
      </c>
      <c r="BY378" s="23">
        <v>101.76</v>
      </c>
      <c r="BZ378" s="23">
        <v>50.88</v>
      </c>
      <c r="CA378" s="23">
        <v>50.88</v>
      </c>
      <c r="CB378" s="23">
        <v>50.88</v>
      </c>
      <c r="CC378" s="23"/>
      <c r="CD378" s="23">
        <v>50.88</v>
      </c>
      <c r="CE378" s="23">
        <v>50.88</v>
      </c>
      <c r="CF378" s="23">
        <v>101.76</v>
      </c>
      <c r="CG378" s="23">
        <v>50.88</v>
      </c>
      <c r="CH378" s="23">
        <v>144.96</v>
      </c>
      <c r="CI378" s="23">
        <v>50.88</v>
      </c>
      <c r="CJ378" s="23">
        <v>108.96</v>
      </c>
      <c r="CK378" s="23">
        <v>50.88</v>
      </c>
      <c r="CL378" s="23">
        <v>8817.2000000000007</v>
      </c>
      <c r="CM378" s="23">
        <v>108.96</v>
      </c>
      <c r="CN378" s="23">
        <v>50.88</v>
      </c>
      <c r="CO378" s="23">
        <v>50.88</v>
      </c>
      <c r="CP378" s="23">
        <v>130.56</v>
      </c>
      <c r="CQ378" s="23">
        <v>167.04</v>
      </c>
      <c r="CR378" s="23"/>
      <c r="CS378" s="23">
        <v>50.88</v>
      </c>
      <c r="CT378" s="23">
        <v>101.76</v>
      </c>
      <c r="CU378" s="23">
        <v>195.84</v>
      </c>
      <c r="CV378" s="23"/>
      <c r="CW378" s="23"/>
      <c r="CX378" s="28">
        <v>50.88</v>
      </c>
    </row>
    <row r="379" spans="1:102">
      <c r="A379" s="33" t="s">
        <v>464</v>
      </c>
      <c r="B379" s="43">
        <f t="shared" si="7"/>
        <v>6961</v>
      </c>
      <c r="C379" s="40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>
        <v>6756</v>
      </c>
      <c r="AI379" s="23"/>
      <c r="AJ379" s="23"/>
      <c r="AK379" s="23"/>
      <c r="AL379" s="23"/>
      <c r="AM379" s="23"/>
      <c r="AN379" s="23"/>
      <c r="AO379" s="23"/>
      <c r="AP379" s="23"/>
      <c r="AQ379" s="23"/>
      <c r="AR379" s="23"/>
      <c r="AS379" s="23"/>
      <c r="AT379" s="23"/>
      <c r="AU379" s="23"/>
      <c r="AV379" s="23"/>
      <c r="AW379" s="23"/>
      <c r="AX379" s="23"/>
      <c r="AY379" s="23"/>
      <c r="AZ379" s="23"/>
      <c r="BA379" s="23"/>
      <c r="BB379" s="23"/>
      <c r="BC379" s="23"/>
      <c r="BD379" s="23"/>
      <c r="BE379" s="23"/>
      <c r="BF379" s="23"/>
      <c r="BG379" s="23"/>
      <c r="BH379" s="23"/>
      <c r="BI379" s="23"/>
      <c r="BJ379" s="23"/>
      <c r="BK379" s="23"/>
      <c r="BL379" s="23"/>
      <c r="BM379" s="23"/>
      <c r="BN379" s="23"/>
      <c r="BO379" s="23"/>
      <c r="BP379" s="23"/>
      <c r="BQ379" s="23"/>
      <c r="BR379" s="23"/>
      <c r="BS379" s="23"/>
      <c r="BT379" s="23"/>
      <c r="BU379" s="23"/>
      <c r="BV379" s="23"/>
      <c r="BW379" s="23"/>
      <c r="BX379" s="23"/>
      <c r="BY379" s="23"/>
      <c r="BZ379" s="23"/>
      <c r="CA379" s="23"/>
      <c r="CB379" s="23"/>
      <c r="CC379" s="23"/>
      <c r="CD379" s="23"/>
      <c r="CE379" s="23"/>
      <c r="CF379" s="23"/>
      <c r="CG379" s="23"/>
      <c r="CH379" s="23"/>
      <c r="CI379" s="23"/>
      <c r="CJ379" s="23"/>
      <c r="CK379" s="23"/>
      <c r="CL379" s="23">
        <v>205</v>
      </c>
      <c r="CM379" s="23"/>
      <c r="CN379" s="23"/>
      <c r="CO379" s="23"/>
      <c r="CP379" s="23"/>
      <c r="CQ379" s="23"/>
      <c r="CR379" s="23"/>
      <c r="CS379" s="23"/>
      <c r="CT379" s="23"/>
      <c r="CU379" s="23"/>
      <c r="CV379" s="23"/>
      <c r="CW379" s="23"/>
      <c r="CX379" s="28"/>
    </row>
    <row r="380" spans="1:102">
      <c r="A380" s="33" t="s">
        <v>465</v>
      </c>
      <c r="B380" s="43">
        <f t="shared" si="7"/>
        <v>263.68</v>
      </c>
      <c r="C380" s="40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>
        <v>263.68</v>
      </c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  <c r="CD380" s="23"/>
      <c r="CE380" s="23"/>
      <c r="CF380" s="23"/>
      <c r="CG380" s="23"/>
      <c r="CH380" s="23"/>
      <c r="CI380" s="23"/>
      <c r="CJ380" s="23"/>
      <c r="CK380" s="23"/>
      <c r="CL380" s="23"/>
      <c r="CM380" s="23"/>
      <c r="CN380" s="23"/>
      <c r="CO380" s="23"/>
      <c r="CP380" s="23"/>
      <c r="CQ380" s="23"/>
      <c r="CR380" s="23"/>
      <c r="CS380" s="23"/>
      <c r="CT380" s="23"/>
      <c r="CU380" s="23"/>
      <c r="CV380" s="23"/>
      <c r="CW380" s="23"/>
      <c r="CX380" s="28"/>
    </row>
    <row r="381" spans="1:102">
      <c r="A381" s="33" t="s">
        <v>466</v>
      </c>
      <c r="B381" s="43">
        <f t="shared" si="7"/>
        <v>2801.28</v>
      </c>
      <c r="C381" s="40">
        <v>2801.28</v>
      </c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  <c r="BU381" s="23"/>
      <c r="BV381" s="23"/>
      <c r="BW381" s="23"/>
      <c r="BX381" s="23"/>
      <c r="BY381" s="23"/>
      <c r="BZ381" s="23"/>
      <c r="CA381" s="23"/>
      <c r="CB381" s="23"/>
      <c r="CC381" s="23"/>
      <c r="CD381" s="23"/>
      <c r="CE381" s="23"/>
      <c r="CF381" s="23"/>
      <c r="CG381" s="23"/>
      <c r="CH381" s="23"/>
      <c r="CI381" s="23"/>
      <c r="CJ381" s="23"/>
      <c r="CK381" s="23"/>
      <c r="CL381" s="23"/>
      <c r="CM381" s="23"/>
      <c r="CN381" s="23"/>
      <c r="CO381" s="23"/>
      <c r="CP381" s="23"/>
      <c r="CQ381" s="23"/>
      <c r="CR381" s="23"/>
      <c r="CS381" s="23"/>
      <c r="CT381" s="23"/>
      <c r="CU381" s="23"/>
      <c r="CV381" s="23"/>
      <c r="CW381" s="23"/>
      <c r="CX381" s="28"/>
    </row>
    <row r="382" spans="1:102">
      <c r="A382" s="33" t="s">
        <v>467</v>
      </c>
      <c r="B382" s="43">
        <f t="shared" si="7"/>
        <v>724.2</v>
      </c>
      <c r="C382" s="40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>
        <v>385.2</v>
      </c>
      <c r="CC382" s="23">
        <v>339</v>
      </c>
      <c r="CD382" s="23"/>
      <c r="CE382" s="23"/>
      <c r="CF382" s="23"/>
      <c r="CG382" s="23"/>
      <c r="CH382" s="23"/>
      <c r="CI382" s="23"/>
      <c r="CJ382" s="23"/>
      <c r="CK382" s="23"/>
      <c r="CL382" s="23"/>
      <c r="CM382" s="23"/>
      <c r="CN382" s="23"/>
      <c r="CO382" s="23"/>
      <c r="CP382" s="23"/>
      <c r="CQ382" s="23"/>
      <c r="CR382" s="23"/>
      <c r="CS382" s="23"/>
      <c r="CT382" s="23"/>
      <c r="CU382" s="23"/>
      <c r="CV382" s="23"/>
      <c r="CW382" s="23"/>
      <c r="CX382" s="28"/>
    </row>
    <row r="383" spans="1:102">
      <c r="A383" s="33" t="s">
        <v>468</v>
      </c>
      <c r="B383" s="43">
        <f t="shared" si="7"/>
        <v>127</v>
      </c>
      <c r="C383" s="40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>
        <v>127</v>
      </c>
      <c r="CD383" s="23"/>
      <c r="CE383" s="23"/>
      <c r="CF383" s="23"/>
      <c r="CG383" s="23"/>
      <c r="CH383" s="23"/>
      <c r="CI383" s="23"/>
      <c r="CJ383" s="23"/>
      <c r="CK383" s="23"/>
      <c r="CL383" s="23"/>
      <c r="CM383" s="23"/>
      <c r="CN383" s="23"/>
      <c r="CO383" s="23"/>
      <c r="CP383" s="23"/>
      <c r="CQ383" s="23"/>
      <c r="CR383" s="23"/>
      <c r="CS383" s="23"/>
      <c r="CT383" s="23"/>
      <c r="CU383" s="23"/>
      <c r="CV383" s="23"/>
      <c r="CW383" s="23"/>
      <c r="CX383" s="28"/>
    </row>
    <row r="384" spans="1:102">
      <c r="A384" s="33" t="s">
        <v>469</v>
      </c>
      <c r="B384" s="43">
        <f t="shared" si="7"/>
        <v>306.89999999999998</v>
      </c>
      <c r="C384" s="40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>
        <v>306.89999999999998</v>
      </c>
      <c r="CD384" s="23"/>
      <c r="CE384" s="23"/>
      <c r="CF384" s="23"/>
      <c r="CG384" s="23"/>
      <c r="CH384" s="23"/>
      <c r="CI384" s="23"/>
      <c r="CJ384" s="23"/>
      <c r="CK384" s="23"/>
      <c r="CL384" s="23"/>
      <c r="CM384" s="23"/>
      <c r="CN384" s="23"/>
      <c r="CO384" s="23"/>
      <c r="CP384" s="23"/>
      <c r="CQ384" s="23"/>
      <c r="CR384" s="23"/>
      <c r="CS384" s="23"/>
      <c r="CT384" s="23"/>
      <c r="CU384" s="23"/>
      <c r="CV384" s="23"/>
      <c r="CW384" s="23"/>
      <c r="CX384" s="28"/>
    </row>
    <row r="385" spans="1:102">
      <c r="A385" s="33" t="s">
        <v>470</v>
      </c>
      <c r="B385" s="43">
        <f t="shared" si="7"/>
        <v>5351.64</v>
      </c>
      <c r="C385" s="40">
        <v>5137.1400000000003</v>
      </c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>
        <v>214.5</v>
      </c>
      <c r="CD385" s="23"/>
      <c r="CE385" s="23"/>
      <c r="CF385" s="23"/>
      <c r="CG385" s="23"/>
      <c r="CH385" s="23"/>
      <c r="CI385" s="23"/>
      <c r="CJ385" s="23"/>
      <c r="CK385" s="23"/>
      <c r="CL385" s="23"/>
      <c r="CM385" s="23"/>
      <c r="CN385" s="23"/>
      <c r="CO385" s="23"/>
      <c r="CP385" s="23"/>
      <c r="CQ385" s="23"/>
      <c r="CR385" s="23"/>
      <c r="CS385" s="23"/>
      <c r="CT385" s="23"/>
      <c r="CU385" s="23"/>
      <c r="CV385" s="23"/>
      <c r="CW385" s="23"/>
      <c r="CX385" s="28"/>
    </row>
    <row r="386" spans="1:102">
      <c r="A386" s="33" t="s">
        <v>471</v>
      </c>
      <c r="B386" s="43">
        <f t="shared" si="7"/>
        <v>68</v>
      </c>
      <c r="C386" s="40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>
        <v>68</v>
      </c>
      <c r="CD386" s="23"/>
      <c r="CE386" s="23"/>
      <c r="CF386" s="23"/>
      <c r="CG386" s="23"/>
      <c r="CH386" s="23"/>
      <c r="CI386" s="23"/>
      <c r="CJ386" s="23"/>
      <c r="CK386" s="23"/>
      <c r="CL386" s="23"/>
      <c r="CM386" s="23"/>
      <c r="CN386" s="23"/>
      <c r="CO386" s="23"/>
      <c r="CP386" s="23"/>
      <c r="CQ386" s="23"/>
      <c r="CR386" s="23"/>
      <c r="CS386" s="23"/>
      <c r="CT386" s="23"/>
      <c r="CU386" s="23"/>
      <c r="CV386" s="23"/>
      <c r="CW386" s="23"/>
      <c r="CX386" s="28"/>
    </row>
    <row r="387" spans="1:102">
      <c r="A387" s="33" t="s">
        <v>472</v>
      </c>
      <c r="B387" s="43">
        <f t="shared" si="7"/>
        <v>6.08</v>
      </c>
      <c r="C387" s="40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>
        <v>6.08</v>
      </c>
      <c r="CD387" s="23"/>
      <c r="CE387" s="23"/>
      <c r="CF387" s="23"/>
      <c r="CG387" s="23"/>
      <c r="CH387" s="23"/>
      <c r="CI387" s="23"/>
      <c r="CJ387" s="23"/>
      <c r="CK387" s="23"/>
      <c r="CL387" s="23"/>
      <c r="CM387" s="23"/>
      <c r="CN387" s="23"/>
      <c r="CO387" s="23"/>
      <c r="CP387" s="23"/>
      <c r="CQ387" s="23"/>
      <c r="CR387" s="23"/>
      <c r="CS387" s="23"/>
      <c r="CT387" s="23"/>
      <c r="CU387" s="23"/>
      <c r="CV387" s="23"/>
      <c r="CW387" s="23"/>
      <c r="CX387" s="28"/>
    </row>
    <row r="388" spans="1:102">
      <c r="A388" s="33" t="s">
        <v>473</v>
      </c>
      <c r="B388" s="43">
        <f t="shared" si="7"/>
        <v>40.35</v>
      </c>
      <c r="C388" s="40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>
        <v>40.35</v>
      </c>
      <c r="CD388" s="23"/>
      <c r="CE388" s="23"/>
      <c r="CF388" s="23"/>
      <c r="CG388" s="23"/>
      <c r="CH388" s="23"/>
      <c r="CI388" s="23"/>
      <c r="CJ388" s="23"/>
      <c r="CK388" s="23"/>
      <c r="CL388" s="23"/>
      <c r="CM388" s="23"/>
      <c r="CN388" s="23"/>
      <c r="CO388" s="23"/>
      <c r="CP388" s="23"/>
      <c r="CQ388" s="23"/>
      <c r="CR388" s="23"/>
      <c r="CS388" s="23"/>
      <c r="CT388" s="23"/>
      <c r="CU388" s="23"/>
      <c r="CV388" s="23"/>
      <c r="CW388" s="23"/>
      <c r="CX388" s="28"/>
    </row>
    <row r="389" spans="1:102">
      <c r="A389" s="33" t="s">
        <v>474</v>
      </c>
      <c r="B389" s="43">
        <f t="shared" si="7"/>
        <v>23.92</v>
      </c>
      <c r="C389" s="40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>
        <v>23.92</v>
      </c>
      <c r="CD389" s="23"/>
      <c r="CE389" s="23"/>
      <c r="CF389" s="23"/>
      <c r="CG389" s="23"/>
      <c r="CH389" s="23"/>
      <c r="CI389" s="23"/>
      <c r="CJ389" s="23"/>
      <c r="CK389" s="23"/>
      <c r="CL389" s="23"/>
      <c r="CM389" s="23"/>
      <c r="CN389" s="23"/>
      <c r="CO389" s="23"/>
      <c r="CP389" s="23"/>
      <c r="CQ389" s="23"/>
      <c r="CR389" s="23"/>
      <c r="CS389" s="23"/>
      <c r="CT389" s="23"/>
      <c r="CU389" s="23"/>
      <c r="CV389" s="23"/>
      <c r="CW389" s="23"/>
      <c r="CX389" s="28"/>
    </row>
    <row r="390" spans="1:102">
      <c r="A390" s="33" t="s">
        <v>475</v>
      </c>
      <c r="B390" s="43">
        <f t="shared" si="7"/>
        <v>99.15</v>
      </c>
      <c r="C390" s="40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>
        <v>99.15</v>
      </c>
      <c r="CD390" s="23"/>
      <c r="CE390" s="23"/>
      <c r="CF390" s="23"/>
      <c r="CG390" s="23"/>
      <c r="CH390" s="23"/>
      <c r="CI390" s="23"/>
      <c r="CJ390" s="23"/>
      <c r="CK390" s="23"/>
      <c r="CL390" s="23"/>
      <c r="CM390" s="23"/>
      <c r="CN390" s="23"/>
      <c r="CO390" s="23"/>
      <c r="CP390" s="23"/>
      <c r="CQ390" s="23"/>
      <c r="CR390" s="23"/>
      <c r="CS390" s="23"/>
      <c r="CT390" s="23"/>
      <c r="CU390" s="23"/>
      <c r="CV390" s="23"/>
      <c r="CW390" s="23"/>
      <c r="CX390" s="28"/>
    </row>
    <row r="391" spans="1:102">
      <c r="A391" s="33" t="s">
        <v>476</v>
      </c>
      <c r="B391" s="43">
        <f t="shared" ref="B391:B454" si="8">SUM(C391:CX391)</f>
        <v>127</v>
      </c>
      <c r="C391" s="40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>
        <v>127</v>
      </c>
      <c r="CD391" s="23"/>
      <c r="CE391" s="23"/>
      <c r="CF391" s="23"/>
      <c r="CG391" s="23"/>
      <c r="CH391" s="23"/>
      <c r="CI391" s="23"/>
      <c r="CJ391" s="23"/>
      <c r="CK391" s="23"/>
      <c r="CL391" s="23"/>
      <c r="CM391" s="23"/>
      <c r="CN391" s="23"/>
      <c r="CO391" s="23"/>
      <c r="CP391" s="23"/>
      <c r="CQ391" s="23"/>
      <c r="CR391" s="23"/>
      <c r="CS391" s="23"/>
      <c r="CT391" s="23"/>
      <c r="CU391" s="23"/>
      <c r="CV391" s="23"/>
      <c r="CW391" s="23"/>
      <c r="CX391" s="28"/>
    </row>
    <row r="392" spans="1:102">
      <c r="A392" s="33" t="s">
        <v>477</v>
      </c>
      <c r="B392" s="43">
        <f t="shared" si="8"/>
        <v>19323.36</v>
      </c>
      <c r="C392" s="40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>
        <v>19323.36</v>
      </c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  <c r="CD392" s="23"/>
      <c r="CE392" s="23"/>
      <c r="CF392" s="23"/>
      <c r="CG392" s="23"/>
      <c r="CH392" s="23"/>
      <c r="CI392" s="23"/>
      <c r="CJ392" s="23"/>
      <c r="CK392" s="23"/>
      <c r="CL392" s="23"/>
      <c r="CM392" s="23"/>
      <c r="CN392" s="23"/>
      <c r="CO392" s="23"/>
      <c r="CP392" s="23"/>
      <c r="CQ392" s="23"/>
      <c r="CR392" s="23"/>
      <c r="CS392" s="23"/>
      <c r="CT392" s="23"/>
      <c r="CU392" s="23"/>
      <c r="CV392" s="23"/>
      <c r="CW392" s="23"/>
      <c r="CX392" s="28"/>
    </row>
    <row r="393" spans="1:102">
      <c r="A393" s="33" t="s">
        <v>478</v>
      </c>
      <c r="B393" s="43">
        <f t="shared" si="8"/>
        <v>82.5</v>
      </c>
      <c r="C393" s="40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>
        <v>82.5</v>
      </c>
      <c r="CD393" s="23"/>
      <c r="CE393" s="23"/>
      <c r="CF393" s="23"/>
      <c r="CG393" s="23"/>
      <c r="CH393" s="23"/>
      <c r="CI393" s="23"/>
      <c r="CJ393" s="23"/>
      <c r="CK393" s="23"/>
      <c r="CL393" s="23"/>
      <c r="CM393" s="23"/>
      <c r="CN393" s="23"/>
      <c r="CO393" s="23"/>
      <c r="CP393" s="23"/>
      <c r="CQ393" s="23"/>
      <c r="CR393" s="23"/>
      <c r="CS393" s="23"/>
      <c r="CT393" s="23"/>
      <c r="CU393" s="23"/>
      <c r="CV393" s="23"/>
      <c r="CW393" s="23"/>
      <c r="CX393" s="28"/>
    </row>
    <row r="394" spans="1:102">
      <c r="A394" s="33" t="s">
        <v>479</v>
      </c>
      <c r="B394" s="43">
        <f t="shared" si="8"/>
        <v>339</v>
      </c>
      <c r="C394" s="40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>
        <v>339</v>
      </c>
      <c r="CD394" s="23"/>
      <c r="CE394" s="23"/>
      <c r="CF394" s="23"/>
      <c r="CG394" s="23"/>
      <c r="CH394" s="23"/>
      <c r="CI394" s="23"/>
      <c r="CJ394" s="23"/>
      <c r="CK394" s="23"/>
      <c r="CL394" s="23"/>
      <c r="CM394" s="23"/>
      <c r="CN394" s="23"/>
      <c r="CO394" s="23"/>
      <c r="CP394" s="23"/>
      <c r="CQ394" s="23"/>
      <c r="CR394" s="23"/>
      <c r="CS394" s="23"/>
      <c r="CT394" s="23"/>
      <c r="CU394" s="23"/>
      <c r="CV394" s="23"/>
      <c r="CW394" s="23"/>
      <c r="CX394" s="28"/>
    </row>
    <row r="395" spans="1:102">
      <c r="A395" s="33" t="s">
        <v>480</v>
      </c>
      <c r="B395" s="43">
        <f t="shared" si="8"/>
        <v>146543.40999999997</v>
      </c>
      <c r="C395" s="40"/>
      <c r="D395" s="23">
        <v>1477.6</v>
      </c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>
        <v>8807.4</v>
      </c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>
        <v>59210.21</v>
      </c>
      <c r="BO395" s="23"/>
      <c r="BP395" s="23"/>
      <c r="BQ395" s="23">
        <v>49</v>
      </c>
      <c r="BR395" s="23"/>
      <c r="BS395" s="23"/>
      <c r="BT395" s="23"/>
      <c r="BU395" s="23"/>
      <c r="BV395" s="23"/>
      <c r="BW395" s="23"/>
      <c r="BX395" s="23"/>
      <c r="BY395" s="23"/>
      <c r="BZ395" s="23"/>
      <c r="CA395" s="23">
        <v>75459.199999999997</v>
      </c>
      <c r="CB395" s="23"/>
      <c r="CC395" s="23">
        <v>1540</v>
      </c>
      <c r="CD395" s="23"/>
      <c r="CE395" s="23"/>
      <c r="CF395" s="23"/>
      <c r="CG395" s="23"/>
      <c r="CH395" s="23"/>
      <c r="CI395" s="23"/>
      <c r="CJ395" s="23"/>
      <c r="CK395" s="23"/>
      <c r="CL395" s="23"/>
      <c r="CM395" s="23"/>
      <c r="CN395" s="23"/>
      <c r="CO395" s="23"/>
      <c r="CP395" s="23"/>
      <c r="CQ395" s="23"/>
      <c r="CR395" s="23"/>
      <c r="CS395" s="23"/>
      <c r="CT395" s="23"/>
      <c r="CU395" s="23"/>
      <c r="CV395" s="23"/>
      <c r="CW395" s="23"/>
      <c r="CX395" s="28"/>
    </row>
    <row r="396" spans="1:102">
      <c r="A396" s="33" t="s">
        <v>481</v>
      </c>
      <c r="B396" s="43">
        <f t="shared" si="8"/>
        <v>63.4</v>
      </c>
      <c r="C396" s="40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>
        <v>63.4</v>
      </c>
      <c r="CB396" s="23"/>
      <c r="CC396" s="23"/>
      <c r="CD396" s="23"/>
      <c r="CE396" s="23"/>
      <c r="CF396" s="23"/>
      <c r="CG396" s="23"/>
      <c r="CH396" s="23"/>
      <c r="CI396" s="23"/>
      <c r="CJ396" s="23"/>
      <c r="CK396" s="23"/>
      <c r="CL396" s="23"/>
      <c r="CM396" s="23"/>
      <c r="CN396" s="23"/>
      <c r="CO396" s="23"/>
      <c r="CP396" s="23"/>
      <c r="CQ396" s="23"/>
      <c r="CR396" s="23"/>
      <c r="CS396" s="23"/>
      <c r="CT396" s="23"/>
      <c r="CU396" s="23"/>
      <c r="CV396" s="23"/>
      <c r="CW396" s="23"/>
      <c r="CX396" s="28"/>
    </row>
    <row r="397" spans="1:102">
      <c r="A397" s="33" t="s">
        <v>482</v>
      </c>
      <c r="B397" s="43">
        <f t="shared" si="8"/>
        <v>9363.52</v>
      </c>
      <c r="C397" s="40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>
        <v>7725.52</v>
      </c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>
        <v>1638</v>
      </c>
      <c r="CB397" s="23"/>
      <c r="CC397" s="23"/>
      <c r="CD397" s="23"/>
      <c r="CE397" s="23"/>
      <c r="CF397" s="23"/>
      <c r="CG397" s="23"/>
      <c r="CH397" s="23"/>
      <c r="CI397" s="23"/>
      <c r="CJ397" s="23"/>
      <c r="CK397" s="23"/>
      <c r="CL397" s="23"/>
      <c r="CM397" s="23"/>
      <c r="CN397" s="23"/>
      <c r="CO397" s="23"/>
      <c r="CP397" s="23"/>
      <c r="CQ397" s="23"/>
      <c r="CR397" s="23"/>
      <c r="CS397" s="23"/>
      <c r="CT397" s="23"/>
      <c r="CU397" s="23"/>
      <c r="CV397" s="23"/>
      <c r="CW397" s="23"/>
      <c r="CX397" s="28"/>
    </row>
    <row r="398" spans="1:102">
      <c r="A398" s="33" t="s">
        <v>483</v>
      </c>
      <c r="B398" s="43">
        <f t="shared" si="8"/>
        <v>7672.66</v>
      </c>
      <c r="C398" s="40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>
        <v>7659.16</v>
      </c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>
        <v>13.5</v>
      </c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  <c r="CR398" s="23"/>
      <c r="CS398" s="23"/>
      <c r="CT398" s="23"/>
      <c r="CU398" s="23"/>
      <c r="CV398" s="23"/>
      <c r="CW398" s="23"/>
      <c r="CX398" s="28"/>
    </row>
    <row r="399" spans="1:102">
      <c r="A399" s="33" t="s">
        <v>484</v>
      </c>
      <c r="B399" s="43">
        <f t="shared" si="8"/>
        <v>1638</v>
      </c>
      <c r="C399" s="40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>
        <v>1638</v>
      </c>
      <c r="CB399" s="23"/>
      <c r="CC399" s="23"/>
      <c r="CD399" s="23"/>
      <c r="CE399" s="23"/>
      <c r="CF399" s="23"/>
      <c r="CG399" s="23"/>
      <c r="CH399" s="23"/>
      <c r="CI399" s="23"/>
      <c r="CJ399" s="23"/>
      <c r="CK399" s="23"/>
      <c r="CL399" s="23"/>
      <c r="CM399" s="23"/>
      <c r="CN399" s="23"/>
      <c r="CO399" s="23"/>
      <c r="CP399" s="23"/>
      <c r="CQ399" s="23"/>
      <c r="CR399" s="23"/>
      <c r="CS399" s="23"/>
      <c r="CT399" s="23"/>
      <c r="CU399" s="23"/>
      <c r="CV399" s="23"/>
      <c r="CW399" s="23"/>
      <c r="CX399" s="28"/>
    </row>
    <row r="400" spans="1:102">
      <c r="A400" s="33" t="s">
        <v>485</v>
      </c>
      <c r="B400" s="43">
        <f t="shared" si="8"/>
        <v>7613.42</v>
      </c>
      <c r="C400" s="40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23"/>
      <c r="AQ400" s="23"/>
      <c r="AR400" s="23"/>
      <c r="AS400" s="23"/>
      <c r="AT400" s="23"/>
      <c r="AU400" s="23"/>
      <c r="AV400" s="23"/>
      <c r="AW400" s="23"/>
      <c r="AX400" s="23"/>
      <c r="AY400" s="23"/>
      <c r="AZ400" s="23"/>
      <c r="BA400" s="23"/>
      <c r="BB400" s="23"/>
      <c r="BC400" s="23"/>
      <c r="BD400" s="23"/>
      <c r="BE400" s="23"/>
      <c r="BF400" s="23"/>
      <c r="BG400" s="23"/>
      <c r="BH400" s="23"/>
      <c r="BI400" s="23"/>
      <c r="BJ400" s="23"/>
      <c r="BK400" s="23"/>
      <c r="BL400" s="23"/>
      <c r="BM400" s="23"/>
      <c r="BN400" s="23">
        <v>7613.42</v>
      </c>
      <c r="BO400" s="23"/>
      <c r="BP400" s="23"/>
      <c r="BQ400" s="23"/>
      <c r="BR400" s="23"/>
      <c r="BS400" s="23"/>
      <c r="BT400" s="23"/>
      <c r="BU400" s="23"/>
      <c r="BV400" s="23"/>
      <c r="BW400" s="23"/>
      <c r="BX400" s="23"/>
      <c r="BY400" s="23"/>
      <c r="BZ400" s="23"/>
      <c r="CA400" s="23"/>
      <c r="CB400" s="23"/>
      <c r="CC400" s="23"/>
      <c r="CD400" s="23"/>
      <c r="CE400" s="23"/>
      <c r="CF400" s="23"/>
      <c r="CG400" s="23"/>
      <c r="CH400" s="23"/>
      <c r="CI400" s="23"/>
      <c r="CJ400" s="23"/>
      <c r="CK400" s="23"/>
      <c r="CL400" s="23"/>
      <c r="CM400" s="23"/>
      <c r="CN400" s="23"/>
      <c r="CO400" s="23"/>
      <c r="CP400" s="23"/>
      <c r="CQ400" s="23"/>
      <c r="CR400" s="23"/>
      <c r="CS400" s="23"/>
      <c r="CT400" s="23"/>
      <c r="CU400" s="23"/>
      <c r="CV400" s="23"/>
      <c r="CW400" s="23"/>
      <c r="CX400" s="28"/>
    </row>
    <row r="401" spans="1:102">
      <c r="A401" s="33" t="s">
        <v>486</v>
      </c>
      <c r="B401" s="43">
        <f t="shared" si="8"/>
        <v>104.31</v>
      </c>
      <c r="C401" s="40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3"/>
      <c r="AJ401" s="23"/>
      <c r="AK401" s="23"/>
      <c r="AL401" s="23"/>
      <c r="AM401" s="23"/>
      <c r="AN401" s="23"/>
      <c r="AO401" s="23"/>
      <c r="AP401" s="23"/>
      <c r="AQ401" s="23"/>
      <c r="AR401" s="23"/>
      <c r="AS401" s="23"/>
      <c r="AT401" s="23"/>
      <c r="AU401" s="23"/>
      <c r="AV401" s="23"/>
      <c r="AW401" s="23"/>
      <c r="AX401" s="23"/>
      <c r="AY401" s="23"/>
      <c r="AZ401" s="23"/>
      <c r="BA401" s="23"/>
      <c r="BB401" s="23"/>
      <c r="BC401" s="23"/>
      <c r="BD401" s="23"/>
      <c r="BE401" s="23"/>
      <c r="BF401" s="23"/>
      <c r="BG401" s="23"/>
      <c r="BH401" s="23"/>
      <c r="BI401" s="23"/>
      <c r="BJ401" s="23"/>
      <c r="BK401" s="23"/>
      <c r="BL401" s="23"/>
      <c r="BM401" s="23"/>
      <c r="BN401" s="23"/>
      <c r="BO401" s="23"/>
      <c r="BP401" s="23"/>
      <c r="BQ401" s="23"/>
      <c r="BR401" s="23"/>
      <c r="BS401" s="23"/>
      <c r="BT401" s="23"/>
      <c r="BU401" s="23"/>
      <c r="BV401" s="23"/>
      <c r="BW401" s="23"/>
      <c r="BX401" s="23"/>
      <c r="BY401" s="23"/>
      <c r="BZ401" s="23"/>
      <c r="CA401" s="23">
        <v>104.31</v>
      </c>
      <c r="CB401" s="23"/>
      <c r="CC401" s="23"/>
      <c r="CD401" s="23"/>
      <c r="CE401" s="23"/>
      <c r="CF401" s="23"/>
      <c r="CG401" s="23"/>
      <c r="CH401" s="23"/>
      <c r="CI401" s="23"/>
      <c r="CJ401" s="23"/>
      <c r="CK401" s="23"/>
      <c r="CL401" s="23"/>
      <c r="CM401" s="23"/>
      <c r="CN401" s="23"/>
      <c r="CO401" s="23"/>
      <c r="CP401" s="23"/>
      <c r="CQ401" s="23"/>
      <c r="CR401" s="23"/>
      <c r="CS401" s="23"/>
      <c r="CT401" s="23"/>
      <c r="CU401" s="23"/>
      <c r="CV401" s="23"/>
      <c r="CW401" s="23"/>
      <c r="CX401" s="28"/>
    </row>
    <row r="402" spans="1:102">
      <c r="A402" s="33" t="s">
        <v>487</v>
      </c>
      <c r="B402" s="43">
        <f t="shared" si="8"/>
        <v>7704.16</v>
      </c>
      <c r="C402" s="40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23"/>
      <c r="AQ402" s="23"/>
      <c r="AR402" s="23"/>
      <c r="AS402" s="23"/>
      <c r="AT402" s="23"/>
      <c r="AU402" s="23"/>
      <c r="AV402" s="23"/>
      <c r="AW402" s="23"/>
      <c r="AX402" s="23"/>
      <c r="AY402" s="23"/>
      <c r="AZ402" s="23"/>
      <c r="BA402" s="23"/>
      <c r="BB402" s="23"/>
      <c r="BC402" s="23"/>
      <c r="BD402" s="23"/>
      <c r="BE402" s="23"/>
      <c r="BF402" s="23"/>
      <c r="BG402" s="23"/>
      <c r="BH402" s="23"/>
      <c r="BI402" s="23"/>
      <c r="BJ402" s="23"/>
      <c r="BK402" s="23"/>
      <c r="BL402" s="23"/>
      <c r="BM402" s="23"/>
      <c r="BN402" s="23">
        <v>7659.16</v>
      </c>
      <c r="BO402" s="23"/>
      <c r="BP402" s="23"/>
      <c r="BQ402" s="23"/>
      <c r="BR402" s="23"/>
      <c r="BS402" s="23"/>
      <c r="BT402" s="23"/>
      <c r="BU402" s="23"/>
      <c r="BV402" s="23"/>
      <c r="BW402" s="23"/>
      <c r="BX402" s="23"/>
      <c r="BY402" s="23"/>
      <c r="BZ402" s="23"/>
      <c r="CA402" s="23">
        <v>45</v>
      </c>
      <c r="CB402" s="23"/>
      <c r="CC402" s="23"/>
      <c r="CD402" s="23"/>
      <c r="CE402" s="23"/>
      <c r="CF402" s="23"/>
      <c r="CG402" s="23"/>
      <c r="CH402" s="23"/>
      <c r="CI402" s="23"/>
      <c r="CJ402" s="23"/>
      <c r="CK402" s="23"/>
      <c r="CL402" s="23"/>
      <c r="CM402" s="23"/>
      <c r="CN402" s="23"/>
      <c r="CO402" s="23"/>
      <c r="CP402" s="23"/>
      <c r="CQ402" s="23"/>
      <c r="CR402" s="23"/>
      <c r="CS402" s="23"/>
      <c r="CT402" s="23"/>
      <c r="CU402" s="23"/>
      <c r="CV402" s="23"/>
      <c r="CW402" s="23"/>
      <c r="CX402" s="28"/>
    </row>
    <row r="403" spans="1:102">
      <c r="A403" s="33" t="s">
        <v>488</v>
      </c>
      <c r="B403" s="43">
        <f t="shared" si="8"/>
        <v>225</v>
      </c>
      <c r="C403" s="40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3"/>
      <c r="AJ403" s="23"/>
      <c r="AK403" s="23"/>
      <c r="AL403" s="23"/>
      <c r="AM403" s="23"/>
      <c r="AN403" s="23"/>
      <c r="AO403" s="23"/>
      <c r="AP403" s="23"/>
      <c r="AQ403" s="23"/>
      <c r="AR403" s="23"/>
      <c r="AS403" s="23"/>
      <c r="AT403" s="23"/>
      <c r="AU403" s="23"/>
      <c r="AV403" s="23"/>
      <c r="AW403" s="23"/>
      <c r="AX403" s="23"/>
      <c r="AY403" s="23"/>
      <c r="AZ403" s="23"/>
      <c r="BA403" s="23"/>
      <c r="BB403" s="23"/>
      <c r="BC403" s="23"/>
      <c r="BD403" s="23"/>
      <c r="BE403" s="23"/>
      <c r="BF403" s="23"/>
      <c r="BG403" s="23"/>
      <c r="BH403" s="23"/>
      <c r="BI403" s="23"/>
      <c r="BJ403" s="23"/>
      <c r="BK403" s="23"/>
      <c r="BL403" s="23"/>
      <c r="BM403" s="23"/>
      <c r="BN403" s="23"/>
      <c r="BO403" s="23"/>
      <c r="BP403" s="23"/>
      <c r="BQ403" s="23"/>
      <c r="BR403" s="23"/>
      <c r="BS403" s="23"/>
      <c r="BT403" s="23"/>
      <c r="BU403" s="23"/>
      <c r="BV403" s="23"/>
      <c r="BW403" s="23"/>
      <c r="BX403" s="23"/>
      <c r="BY403" s="23"/>
      <c r="BZ403" s="23"/>
      <c r="CA403" s="23">
        <v>225</v>
      </c>
      <c r="CB403" s="23"/>
      <c r="CC403" s="23"/>
      <c r="CD403" s="23"/>
      <c r="CE403" s="23"/>
      <c r="CF403" s="23"/>
      <c r="CG403" s="23"/>
      <c r="CH403" s="23"/>
      <c r="CI403" s="23"/>
      <c r="CJ403" s="23"/>
      <c r="CK403" s="23"/>
      <c r="CL403" s="23"/>
      <c r="CM403" s="23"/>
      <c r="CN403" s="23"/>
      <c r="CO403" s="23"/>
      <c r="CP403" s="23"/>
      <c r="CQ403" s="23"/>
      <c r="CR403" s="23"/>
      <c r="CS403" s="23"/>
      <c r="CT403" s="23"/>
      <c r="CU403" s="23"/>
      <c r="CV403" s="23"/>
      <c r="CW403" s="23"/>
      <c r="CX403" s="28"/>
    </row>
    <row r="404" spans="1:102">
      <c r="A404" s="33" t="s">
        <v>489</v>
      </c>
      <c r="B404" s="43">
        <f t="shared" si="8"/>
        <v>225</v>
      </c>
      <c r="C404" s="40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23"/>
      <c r="AQ404" s="23"/>
      <c r="AR404" s="23"/>
      <c r="AS404" s="23"/>
      <c r="AT404" s="23"/>
      <c r="AU404" s="23"/>
      <c r="AV404" s="23"/>
      <c r="AW404" s="23"/>
      <c r="AX404" s="23"/>
      <c r="AY404" s="23"/>
      <c r="AZ404" s="23"/>
      <c r="BA404" s="23"/>
      <c r="BB404" s="23"/>
      <c r="BC404" s="23"/>
      <c r="BD404" s="23"/>
      <c r="BE404" s="23"/>
      <c r="BF404" s="23"/>
      <c r="BG404" s="23"/>
      <c r="BH404" s="23"/>
      <c r="BI404" s="23"/>
      <c r="BJ404" s="23"/>
      <c r="BK404" s="23"/>
      <c r="BL404" s="23"/>
      <c r="BM404" s="23"/>
      <c r="BN404" s="23"/>
      <c r="BO404" s="23"/>
      <c r="BP404" s="23"/>
      <c r="BQ404" s="23"/>
      <c r="BR404" s="23"/>
      <c r="BS404" s="23"/>
      <c r="BT404" s="23"/>
      <c r="BU404" s="23"/>
      <c r="BV404" s="23"/>
      <c r="BW404" s="23"/>
      <c r="BX404" s="23"/>
      <c r="BY404" s="23"/>
      <c r="BZ404" s="23"/>
      <c r="CA404" s="23">
        <v>225</v>
      </c>
      <c r="CB404" s="23"/>
      <c r="CC404" s="23"/>
      <c r="CD404" s="23"/>
      <c r="CE404" s="23"/>
      <c r="CF404" s="23"/>
      <c r="CG404" s="23"/>
      <c r="CH404" s="23"/>
      <c r="CI404" s="23"/>
      <c r="CJ404" s="23"/>
      <c r="CK404" s="23"/>
      <c r="CL404" s="23"/>
      <c r="CM404" s="23"/>
      <c r="CN404" s="23"/>
      <c r="CO404" s="23"/>
      <c r="CP404" s="23"/>
      <c r="CQ404" s="23"/>
      <c r="CR404" s="23"/>
      <c r="CS404" s="23"/>
      <c r="CT404" s="23"/>
      <c r="CU404" s="23"/>
      <c r="CV404" s="23"/>
      <c r="CW404" s="23"/>
      <c r="CX404" s="28"/>
    </row>
    <row r="405" spans="1:102">
      <c r="A405" s="33" t="s">
        <v>490</v>
      </c>
      <c r="B405" s="43">
        <f t="shared" si="8"/>
        <v>151510.43000000002</v>
      </c>
      <c r="C405" s="40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3"/>
      <c r="AJ405" s="23"/>
      <c r="AK405" s="23"/>
      <c r="AL405" s="23"/>
      <c r="AM405" s="23"/>
      <c r="AN405" s="23"/>
      <c r="AO405" s="23"/>
      <c r="AP405" s="23"/>
      <c r="AQ405" s="23"/>
      <c r="AR405" s="23"/>
      <c r="AS405" s="23"/>
      <c r="AT405" s="23"/>
      <c r="AU405" s="23"/>
      <c r="AV405" s="23"/>
      <c r="AW405" s="23"/>
      <c r="AX405" s="23"/>
      <c r="AY405" s="23"/>
      <c r="AZ405" s="23"/>
      <c r="BA405" s="23"/>
      <c r="BB405" s="23"/>
      <c r="BC405" s="23"/>
      <c r="BD405" s="23"/>
      <c r="BE405" s="23"/>
      <c r="BF405" s="23"/>
      <c r="BG405" s="23"/>
      <c r="BH405" s="23"/>
      <c r="BI405" s="23"/>
      <c r="BJ405" s="23"/>
      <c r="BK405" s="23"/>
      <c r="BL405" s="23"/>
      <c r="BM405" s="23"/>
      <c r="BN405" s="23">
        <v>142476.23000000001</v>
      </c>
      <c r="BO405" s="23"/>
      <c r="BP405" s="23"/>
      <c r="BQ405" s="23"/>
      <c r="BR405" s="23"/>
      <c r="BS405" s="23"/>
      <c r="BT405" s="23"/>
      <c r="BU405" s="23"/>
      <c r="BV405" s="23"/>
      <c r="BW405" s="23"/>
      <c r="BX405" s="23"/>
      <c r="BY405" s="23"/>
      <c r="BZ405" s="23"/>
      <c r="CA405" s="23">
        <v>9034.2000000000007</v>
      </c>
      <c r="CB405" s="23"/>
      <c r="CC405" s="23"/>
      <c r="CD405" s="23"/>
      <c r="CE405" s="23"/>
      <c r="CF405" s="23"/>
      <c r="CG405" s="23"/>
      <c r="CH405" s="23"/>
      <c r="CI405" s="23"/>
      <c r="CJ405" s="23"/>
      <c r="CK405" s="23"/>
      <c r="CL405" s="23"/>
      <c r="CM405" s="23"/>
      <c r="CN405" s="23"/>
      <c r="CO405" s="23"/>
      <c r="CP405" s="23"/>
      <c r="CQ405" s="23"/>
      <c r="CR405" s="23"/>
      <c r="CS405" s="23"/>
      <c r="CT405" s="23"/>
      <c r="CU405" s="23"/>
      <c r="CV405" s="23"/>
      <c r="CW405" s="23"/>
      <c r="CX405" s="28"/>
    </row>
    <row r="406" spans="1:102">
      <c r="A406" s="33" t="s">
        <v>491</v>
      </c>
      <c r="B406" s="43">
        <f t="shared" si="8"/>
        <v>14553</v>
      </c>
      <c r="C406" s="40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3"/>
      <c r="AJ406" s="23"/>
      <c r="AK406" s="23"/>
      <c r="AL406" s="23"/>
      <c r="AM406" s="23"/>
      <c r="AN406" s="23"/>
      <c r="AO406" s="23"/>
      <c r="AP406" s="23"/>
      <c r="AQ406" s="23"/>
      <c r="AR406" s="23"/>
      <c r="AS406" s="23"/>
      <c r="AT406" s="23"/>
      <c r="AU406" s="23"/>
      <c r="AV406" s="23"/>
      <c r="AW406" s="23"/>
      <c r="AX406" s="23"/>
      <c r="AY406" s="23"/>
      <c r="AZ406" s="23"/>
      <c r="BA406" s="23"/>
      <c r="BB406" s="23"/>
      <c r="BC406" s="23"/>
      <c r="BD406" s="23"/>
      <c r="BE406" s="23"/>
      <c r="BF406" s="23"/>
      <c r="BG406" s="23"/>
      <c r="BH406" s="23"/>
      <c r="BI406" s="23"/>
      <c r="BJ406" s="23"/>
      <c r="BK406" s="23"/>
      <c r="BL406" s="23"/>
      <c r="BM406" s="23"/>
      <c r="BN406" s="23">
        <v>12096</v>
      </c>
      <c r="BO406" s="23"/>
      <c r="BP406" s="23"/>
      <c r="BQ406" s="23"/>
      <c r="BR406" s="23"/>
      <c r="BS406" s="23"/>
      <c r="BT406" s="23"/>
      <c r="BU406" s="23"/>
      <c r="BV406" s="23"/>
      <c r="BW406" s="23"/>
      <c r="BX406" s="23"/>
      <c r="BY406" s="23"/>
      <c r="BZ406" s="23"/>
      <c r="CA406" s="23">
        <v>2457</v>
      </c>
      <c r="CB406" s="23"/>
      <c r="CC406" s="23"/>
      <c r="CD406" s="23"/>
      <c r="CE406" s="23"/>
      <c r="CF406" s="23"/>
      <c r="CG406" s="23"/>
      <c r="CH406" s="23"/>
      <c r="CI406" s="23"/>
      <c r="CJ406" s="23"/>
      <c r="CK406" s="23"/>
      <c r="CL406" s="23"/>
      <c r="CM406" s="23"/>
      <c r="CN406" s="23"/>
      <c r="CO406" s="23"/>
      <c r="CP406" s="23"/>
      <c r="CQ406" s="23"/>
      <c r="CR406" s="23"/>
      <c r="CS406" s="23"/>
      <c r="CT406" s="23"/>
      <c r="CU406" s="23"/>
      <c r="CV406" s="23"/>
      <c r="CW406" s="23"/>
      <c r="CX406" s="28"/>
    </row>
    <row r="407" spans="1:102">
      <c r="A407" s="33" t="s">
        <v>492</v>
      </c>
      <c r="B407" s="43">
        <f t="shared" si="8"/>
        <v>15961.8</v>
      </c>
      <c r="C407" s="40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3"/>
      <c r="AJ407" s="23"/>
      <c r="AK407" s="23"/>
      <c r="AL407" s="23"/>
      <c r="AM407" s="23"/>
      <c r="AN407" s="23"/>
      <c r="AO407" s="23"/>
      <c r="AP407" s="23"/>
      <c r="AQ407" s="23"/>
      <c r="AR407" s="23"/>
      <c r="AS407" s="23"/>
      <c r="AT407" s="23"/>
      <c r="AU407" s="23"/>
      <c r="AV407" s="23"/>
      <c r="AW407" s="23"/>
      <c r="AX407" s="23"/>
      <c r="AY407" s="23"/>
      <c r="AZ407" s="23"/>
      <c r="BA407" s="23"/>
      <c r="BB407" s="23"/>
      <c r="BC407" s="23"/>
      <c r="BD407" s="23"/>
      <c r="BE407" s="23"/>
      <c r="BF407" s="23"/>
      <c r="BG407" s="23"/>
      <c r="BH407" s="23"/>
      <c r="BI407" s="23"/>
      <c r="BJ407" s="23"/>
      <c r="BK407" s="23"/>
      <c r="BL407" s="23"/>
      <c r="BM407" s="23"/>
      <c r="BN407" s="23">
        <v>15765</v>
      </c>
      <c r="BO407" s="23"/>
      <c r="BP407" s="23"/>
      <c r="BQ407" s="23"/>
      <c r="BR407" s="23"/>
      <c r="BS407" s="23"/>
      <c r="BT407" s="23"/>
      <c r="BU407" s="23"/>
      <c r="BV407" s="23"/>
      <c r="BW407" s="23"/>
      <c r="BX407" s="23"/>
      <c r="BY407" s="23"/>
      <c r="BZ407" s="23"/>
      <c r="CA407" s="23">
        <v>196.8</v>
      </c>
      <c r="CB407" s="23"/>
      <c r="CC407" s="23"/>
      <c r="CD407" s="23"/>
      <c r="CE407" s="23"/>
      <c r="CF407" s="23"/>
      <c r="CG407" s="23"/>
      <c r="CH407" s="23"/>
      <c r="CI407" s="23"/>
      <c r="CJ407" s="23"/>
      <c r="CK407" s="23"/>
      <c r="CL407" s="23"/>
      <c r="CM407" s="23"/>
      <c r="CN407" s="23"/>
      <c r="CO407" s="23"/>
      <c r="CP407" s="23"/>
      <c r="CQ407" s="23"/>
      <c r="CR407" s="23"/>
      <c r="CS407" s="23"/>
      <c r="CT407" s="23"/>
      <c r="CU407" s="23"/>
      <c r="CV407" s="23"/>
      <c r="CW407" s="23"/>
      <c r="CX407" s="28"/>
    </row>
    <row r="408" spans="1:102">
      <c r="A408" s="33" t="s">
        <v>493</v>
      </c>
      <c r="B408" s="43">
        <f t="shared" si="8"/>
        <v>3201</v>
      </c>
      <c r="C408" s="40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3"/>
      <c r="AJ408" s="23"/>
      <c r="AK408" s="23"/>
      <c r="AL408" s="23"/>
      <c r="AM408" s="23"/>
      <c r="AN408" s="23"/>
      <c r="AO408" s="23"/>
      <c r="AP408" s="23"/>
      <c r="AQ408" s="23"/>
      <c r="AR408" s="23"/>
      <c r="AS408" s="23"/>
      <c r="AT408" s="23"/>
      <c r="AU408" s="23"/>
      <c r="AV408" s="23"/>
      <c r="AW408" s="23"/>
      <c r="AX408" s="23"/>
      <c r="AY408" s="23"/>
      <c r="AZ408" s="23"/>
      <c r="BA408" s="23"/>
      <c r="BB408" s="23"/>
      <c r="BC408" s="23"/>
      <c r="BD408" s="23"/>
      <c r="BE408" s="23"/>
      <c r="BF408" s="23"/>
      <c r="BG408" s="23"/>
      <c r="BH408" s="23"/>
      <c r="BI408" s="23"/>
      <c r="BJ408" s="23"/>
      <c r="BK408" s="23"/>
      <c r="BL408" s="23"/>
      <c r="BM408" s="23"/>
      <c r="BN408" s="23"/>
      <c r="BO408" s="23"/>
      <c r="BP408" s="23"/>
      <c r="BQ408" s="23"/>
      <c r="BR408" s="23"/>
      <c r="BS408" s="23"/>
      <c r="BT408" s="23"/>
      <c r="BU408" s="23"/>
      <c r="BV408" s="23"/>
      <c r="BW408" s="23"/>
      <c r="BX408" s="23"/>
      <c r="BY408" s="23"/>
      <c r="BZ408" s="23"/>
      <c r="CA408" s="23">
        <v>2457</v>
      </c>
      <c r="CB408" s="23"/>
      <c r="CC408" s="23">
        <v>744</v>
      </c>
      <c r="CD408" s="23"/>
      <c r="CE408" s="23"/>
      <c r="CF408" s="23"/>
      <c r="CG408" s="23"/>
      <c r="CH408" s="23"/>
      <c r="CI408" s="23"/>
      <c r="CJ408" s="23"/>
      <c r="CK408" s="23"/>
      <c r="CL408" s="23"/>
      <c r="CM408" s="23"/>
      <c r="CN408" s="23"/>
      <c r="CO408" s="23"/>
      <c r="CP408" s="23"/>
      <c r="CQ408" s="23"/>
      <c r="CR408" s="23"/>
      <c r="CS408" s="23"/>
      <c r="CT408" s="23"/>
      <c r="CU408" s="23"/>
      <c r="CV408" s="23"/>
      <c r="CW408" s="23"/>
      <c r="CX408" s="28"/>
    </row>
    <row r="409" spans="1:102">
      <c r="A409" s="33" t="s">
        <v>494</v>
      </c>
      <c r="B409" s="43">
        <f t="shared" si="8"/>
        <v>1247.4000000000001</v>
      </c>
      <c r="C409" s="40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>
        <v>1247.4000000000001</v>
      </c>
      <c r="AF409" s="23"/>
      <c r="AG409" s="23"/>
      <c r="AH409" s="23"/>
      <c r="AI409" s="23"/>
      <c r="AJ409" s="23"/>
      <c r="AK409" s="23"/>
      <c r="AL409" s="23"/>
      <c r="AM409" s="23"/>
      <c r="AN409" s="23"/>
      <c r="AO409" s="23"/>
      <c r="AP409" s="23"/>
      <c r="AQ409" s="23"/>
      <c r="AR409" s="23"/>
      <c r="AS409" s="23"/>
      <c r="AT409" s="23"/>
      <c r="AU409" s="23"/>
      <c r="AV409" s="23"/>
      <c r="AW409" s="23"/>
      <c r="AX409" s="23"/>
      <c r="AY409" s="23"/>
      <c r="AZ409" s="23"/>
      <c r="BA409" s="23"/>
      <c r="BB409" s="23"/>
      <c r="BC409" s="23"/>
      <c r="BD409" s="23"/>
      <c r="BE409" s="23"/>
      <c r="BF409" s="23"/>
      <c r="BG409" s="23"/>
      <c r="BH409" s="23"/>
      <c r="BI409" s="23"/>
      <c r="BJ409" s="23"/>
      <c r="BK409" s="23"/>
      <c r="BL409" s="23"/>
      <c r="BM409" s="23"/>
      <c r="BN409" s="23"/>
      <c r="BO409" s="23"/>
      <c r="BP409" s="23"/>
      <c r="BQ409" s="23"/>
      <c r="BR409" s="23"/>
      <c r="BS409" s="23"/>
      <c r="BT409" s="23"/>
      <c r="BU409" s="23"/>
      <c r="BV409" s="23"/>
      <c r="BW409" s="23"/>
      <c r="BX409" s="23"/>
      <c r="BY409" s="23"/>
      <c r="BZ409" s="23"/>
      <c r="CA409" s="23"/>
      <c r="CB409" s="23"/>
      <c r="CC409" s="23"/>
      <c r="CD409" s="23"/>
      <c r="CE409" s="23"/>
      <c r="CF409" s="23"/>
      <c r="CG409" s="23"/>
      <c r="CH409" s="23"/>
      <c r="CI409" s="23"/>
      <c r="CJ409" s="23"/>
      <c r="CK409" s="23"/>
      <c r="CL409" s="23"/>
      <c r="CM409" s="23"/>
      <c r="CN409" s="23"/>
      <c r="CO409" s="23"/>
      <c r="CP409" s="23"/>
      <c r="CQ409" s="23"/>
      <c r="CR409" s="23"/>
      <c r="CS409" s="23"/>
      <c r="CT409" s="23"/>
      <c r="CU409" s="23"/>
      <c r="CV409" s="23"/>
      <c r="CW409" s="23"/>
      <c r="CX409" s="28"/>
    </row>
    <row r="410" spans="1:102">
      <c r="A410" s="33" t="s">
        <v>495</v>
      </c>
      <c r="B410" s="43">
        <f t="shared" si="8"/>
        <v>1512</v>
      </c>
      <c r="C410" s="40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3"/>
      <c r="AJ410" s="23"/>
      <c r="AK410" s="23"/>
      <c r="AL410" s="23"/>
      <c r="AM410" s="23"/>
      <c r="AN410" s="23"/>
      <c r="AO410" s="23"/>
      <c r="AP410" s="23"/>
      <c r="AQ410" s="23"/>
      <c r="AR410" s="23"/>
      <c r="AS410" s="23"/>
      <c r="AT410" s="23"/>
      <c r="AU410" s="23"/>
      <c r="AV410" s="23"/>
      <c r="AW410" s="23"/>
      <c r="AX410" s="23"/>
      <c r="AY410" s="23"/>
      <c r="AZ410" s="23"/>
      <c r="BA410" s="23"/>
      <c r="BB410" s="23"/>
      <c r="BC410" s="23"/>
      <c r="BD410" s="23"/>
      <c r="BE410" s="23"/>
      <c r="BF410" s="23"/>
      <c r="BG410" s="23"/>
      <c r="BH410" s="23"/>
      <c r="BI410" s="23"/>
      <c r="BJ410" s="23"/>
      <c r="BK410" s="23"/>
      <c r="BL410" s="23"/>
      <c r="BM410" s="23"/>
      <c r="BN410" s="23"/>
      <c r="BO410" s="23"/>
      <c r="BP410" s="23"/>
      <c r="BQ410" s="23"/>
      <c r="BR410" s="23"/>
      <c r="BS410" s="23"/>
      <c r="BT410" s="23"/>
      <c r="BU410" s="23"/>
      <c r="BV410" s="23"/>
      <c r="BW410" s="23"/>
      <c r="BX410" s="23"/>
      <c r="BY410" s="23"/>
      <c r="BZ410" s="23"/>
      <c r="CA410" s="23">
        <v>1512</v>
      </c>
      <c r="CB410" s="23"/>
      <c r="CC410" s="23"/>
      <c r="CD410" s="23"/>
      <c r="CE410" s="23"/>
      <c r="CF410" s="23"/>
      <c r="CG410" s="23"/>
      <c r="CH410" s="23"/>
      <c r="CI410" s="23"/>
      <c r="CJ410" s="23"/>
      <c r="CK410" s="23"/>
      <c r="CL410" s="23"/>
      <c r="CM410" s="23"/>
      <c r="CN410" s="23"/>
      <c r="CO410" s="23"/>
      <c r="CP410" s="23"/>
      <c r="CQ410" s="23"/>
      <c r="CR410" s="23"/>
      <c r="CS410" s="23"/>
      <c r="CT410" s="23"/>
      <c r="CU410" s="23"/>
      <c r="CV410" s="23"/>
      <c r="CW410" s="23"/>
      <c r="CX410" s="28"/>
    </row>
    <row r="411" spans="1:102">
      <c r="A411" s="33" t="s">
        <v>496</v>
      </c>
      <c r="B411" s="43">
        <f t="shared" si="8"/>
        <v>1638</v>
      </c>
      <c r="C411" s="40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3"/>
      <c r="AJ411" s="23"/>
      <c r="AK411" s="23"/>
      <c r="AL411" s="23"/>
      <c r="AM411" s="23"/>
      <c r="AN411" s="23"/>
      <c r="AO411" s="23"/>
      <c r="AP411" s="23"/>
      <c r="AQ411" s="23"/>
      <c r="AR411" s="23"/>
      <c r="AS411" s="23"/>
      <c r="AT411" s="23"/>
      <c r="AU411" s="23"/>
      <c r="AV411" s="23"/>
      <c r="AW411" s="23"/>
      <c r="AX411" s="23"/>
      <c r="AY411" s="23"/>
      <c r="AZ411" s="23"/>
      <c r="BA411" s="23"/>
      <c r="BB411" s="23"/>
      <c r="BC411" s="23"/>
      <c r="BD411" s="23"/>
      <c r="BE411" s="23"/>
      <c r="BF411" s="23"/>
      <c r="BG411" s="23"/>
      <c r="BH411" s="23"/>
      <c r="BI411" s="23"/>
      <c r="BJ411" s="23"/>
      <c r="BK411" s="23"/>
      <c r="BL411" s="23"/>
      <c r="BM411" s="23"/>
      <c r="BN411" s="23"/>
      <c r="BO411" s="23"/>
      <c r="BP411" s="23"/>
      <c r="BQ411" s="23"/>
      <c r="BR411" s="23"/>
      <c r="BS411" s="23"/>
      <c r="BT411" s="23"/>
      <c r="BU411" s="23"/>
      <c r="BV411" s="23"/>
      <c r="BW411" s="23"/>
      <c r="BX411" s="23"/>
      <c r="BY411" s="23"/>
      <c r="BZ411" s="23"/>
      <c r="CA411" s="23">
        <v>1638</v>
      </c>
      <c r="CB411" s="23"/>
      <c r="CC411" s="23"/>
      <c r="CD411" s="23"/>
      <c r="CE411" s="23"/>
      <c r="CF411" s="23"/>
      <c r="CG411" s="23"/>
      <c r="CH411" s="23"/>
      <c r="CI411" s="23"/>
      <c r="CJ411" s="23"/>
      <c r="CK411" s="23"/>
      <c r="CL411" s="23"/>
      <c r="CM411" s="23"/>
      <c r="CN411" s="23"/>
      <c r="CO411" s="23"/>
      <c r="CP411" s="23"/>
      <c r="CQ411" s="23"/>
      <c r="CR411" s="23"/>
      <c r="CS411" s="23"/>
      <c r="CT411" s="23"/>
      <c r="CU411" s="23"/>
      <c r="CV411" s="23"/>
      <c r="CW411" s="23"/>
      <c r="CX411" s="28"/>
    </row>
    <row r="412" spans="1:102">
      <c r="A412" s="33" t="s">
        <v>497</v>
      </c>
      <c r="B412" s="43">
        <f t="shared" si="8"/>
        <v>40089.599999999999</v>
      </c>
      <c r="C412" s="40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>
        <v>945</v>
      </c>
      <c r="AF412" s="23"/>
      <c r="AG412" s="23"/>
      <c r="AH412" s="23"/>
      <c r="AI412" s="23"/>
      <c r="AJ412" s="23"/>
      <c r="AK412" s="23"/>
      <c r="AL412" s="23"/>
      <c r="AM412" s="23"/>
      <c r="AN412" s="23"/>
      <c r="AO412" s="23"/>
      <c r="AP412" s="23"/>
      <c r="AQ412" s="23"/>
      <c r="AR412" s="23"/>
      <c r="AS412" s="23"/>
      <c r="AT412" s="23"/>
      <c r="AU412" s="23"/>
      <c r="AV412" s="23"/>
      <c r="AW412" s="23"/>
      <c r="AX412" s="23"/>
      <c r="AY412" s="23"/>
      <c r="AZ412" s="23"/>
      <c r="BA412" s="23"/>
      <c r="BB412" s="23"/>
      <c r="BC412" s="23"/>
      <c r="BD412" s="23"/>
      <c r="BE412" s="23"/>
      <c r="BF412" s="23"/>
      <c r="BG412" s="23"/>
      <c r="BH412" s="23"/>
      <c r="BI412" s="23"/>
      <c r="BJ412" s="23"/>
      <c r="BK412" s="23"/>
      <c r="BL412" s="23"/>
      <c r="BM412" s="23"/>
      <c r="BN412" s="23">
        <v>39144.6</v>
      </c>
      <c r="BO412" s="23"/>
      <c r="BP412" s="23"/>
      <c r="BQ412" s="23"/>
      <c r="BR412" s="23"/>
      <c r="BS412" s="23"/>
      <c r="BT412" s="23"/>
      <c r="BU412" s="23"/>
      <c r="BV412" s="23"/>
      <c r="BW412" s="23"/>
      <c r="BX412" s="23"/>
      <c r="BY412" s="23"/>
      <c r="BZ412" s="23"/>
      <c r="CA412" s="23"/>
      <c r="CB412" s="23"/>
      <c r="CC412" s="23"/>
      <c r="CD412" s="23"/>
      <c r="CE412" s="23"/>
      <c r="CF412" s="23"/>
      <c r="CG412" s="23"/>
      <c r="CH412" s="23"/>
      <c r="CI412" s="23"/>
      <c r="CJ412" s="23"/>
      <c r="CK412" s="23"/>
      <c r="CL412" s="23"/>
      <c r="CM412" s="23"/>
      <c r="CN412" s="23"/>
      <c r="CO412" s="23"/>
      <c r="CP412" s="23"/>
      <c r="CQ412" s="23"/>
      <c r="CR412" s="23"/>
      <c r="CS412" s="23"/>
      <c r="CT412" s="23"/>
      <c r="CU412" s="23"/>
      <c r="CV412" s="23"/>
      <c r="CW412" s="23"/>
      <c r="CX412" s="28"/>
    </row>
    <row r="413" spans="1:102">
      <c r="A413" s="33" t="s">
        <v>498</v>
      </c>
      <c r="B413" s="43">
        <f t="shared" si="8"/>
        <v>1638</v>
      </c>
      <c r="C413" s="40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3"/>
      <c r="AJ413" s="23"/>
      <c r="AK413" s="23"/>
      <c r="AL413" s="23"/>
      <c r="AM413" s="23"/>
      <c r="AN413" s="23"/>
      <c r="AO413" s="23"/>
      <c r="AP413" s="23"/>
      <c r="AQ413" s="23"/>
      <c r="AR413" s="23"/>
      <c r="AS413" s="23"/>
      <c r="AT413" s="23"/>
      <c r="AU413" s="23"/>
      <c r="AV413" s="23"/>
      <c r="AW413" s="23"/>
      <c r="AX413" s="23"/>
      <c r="AY413" s="23"/>
      <c r="AZ413" s="23"/>
      <c r="BA413" s="23"/>
      <c r="BB413" s="23"/>
      <c r="BC413" s="23"/>
      <c r="BD413" s="23"/>
      <c r="BE413" s="23"/>
      <c r="BF413" s="23"/>
      <c r="BG413" s="23"/>
      <c r="BH413" s="23"/>
      <c r="BI413" s="23"/>
      <c r="BJ413" s="23"/>
      <c r="BK413" s="23"/>
      <c r="BL413" s="23"/>
      <c r="BM413" s="23"/>
      <c r="BN413" s="23"/>
      <c r="BO413" s="23"/>
      <c r="BP413" s="23"/>
      <c r="BQ413" s="23"/>
      <c r="BR413" s="23"/>
      <c r="BS413" s="23"/>
      <c r="BT413" s="23"/>
      <c r="BU413" s="23"/>
      <c r="BV413" s="23"/>
      <c r="BW413" s="23"/>
      <c r="BX413" s="23"/>
      <c r="BY413" s="23"/>
      <c r="BZ413" s="23"/>
      <c r="CA413" s="23">
        <v>1638</v>
      </c>
      <c r="CB413" s="23"/>
      <c r="CC413" s="23"/>
      <c r="CD413" s="23"/>
      <c r="CE413" s="23"/>
      <c r="CF413" s="23"/>
      <c r="CG413" s="23"/>
      <c r="CH413" s="23"/>
      <c r="CI413" s="23"/>
      <c r="CJ413" s="23"/>
      <c r="CK413" s="23"/>
      <c r="CL413" s="23"/>
      <c r="CM413" s="23"/>
      <c r="CN413" s="23"/>
      <c r="CO413" s="23"/>
      <c r="CP413" s="23"/>
      <c r="CQ413" s="23"/>
      <c r="CR413" s="23"/>
      <c r="CS413" s="23"/>
      <c r="CT413" s="23"/>
      <c r="CU413" s="23"/>
      <c r="CV413" s="23"/>
      <c r="CW413" s="23"/>
      <c r="CX413" s="28"/>
    </row>
    <row r="414" spans="1:102">
      <c r="A414" s="33" t="s">
        <v>499</v>
      </c>
      <c r="B414" s="43">
        <f t="shared" si="8"/>
        <v>462.92</v>
      </c>
      <c r="C414" s="40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3"/>
      <c r="AJ414" s="23"/>
      <c r="AK414" s="23"/>
      <c r="AL414" s="23"/>
      <c r="AM414" s="23"/>
      <c r="AN414" s="23"/>
      <c r="AO414" s="23"/>
      <c r="AP414" s="23"/>
      <c r="AQ414" s="23"/>
      <c r="AR414" s="23"/>
      <c r="AS414" s="23"/>
      <c r="AT414" s="23"/>
      <c r="AU414" s="23"/>
      <c r="AV414" s="23"/>
      <c r="AW414" s="23"/>
      <c r="AX414" s="23"/>
      <c r="AY414" s="23"/>
      <c r="AZ414" s="23"/>
      <c r="BA414" s="23"/>
      <c r="BB414" s="23"/>
      <c r="BC414" s="23"/>
      <c r="BD414" s="23"/>
      <c r="BE414" s="23"/>
      <c r="BF414" s="23"/>
      <c r="BG414" s="23"/>
      <c r="BH414" s="23"/>
      <c r="BI414" s="23"/>
      <c r="BJ414" s="23"/>
      <c r="BK414" s="23"/>
      <c r="BL414" s="23"/>
      <c r="BM414" s="23"/>
      <c r="BN414" s="23"/>
      <c r="BO414" s="23"/>
      <c r="BP414" s="23"/>
      <c r="BQ414" s="23"/>
      <c r="BR414" s="23"/>
      <c r="BS414" s="23"/>
      <c r="BT414" s="23"/>
      <c r="BU414" s="23"/>
      <c r="BV414" s="23"/>
      <c r="BW414" s="23"/>
      <c r="BX414" s="23"/>
      <c r="BY414" s="23"/>
      <c r="BZ414" s="23"/>
      <c r="CA414" s="23">
        <v>462.92</v>
      </c>
      <c r="CB414" s="23"/>
      <c r="CC414" s="23"/>
      <c r="CD414" s="23"/>
      <c r="CE414" s="23"/>
      <c r="CF414" s="23"/>
      <c r="CG414" s="23"/>
      <c r="CH414" s="23"/>
      <c r="CI414" s="23"/>
      <c r="CJ414" s="23"/>
      <c r="CK414" s="23"/>
      <c r="CL414" s="23"/>
      <c r="CM414" s="23"/>
      <c r="CN414" s="23"/>
      <c r="CO414" s="23"/>
      <c r="CP414" s="23"/>
      <c r="CQ414" s="23"/>
      <c r="CR414" s="23"/>
      <c r="CS414" s="23"/>
      <c r="CT414" s="23"/>
      <c r="CU414" s="23"/>
      <c r="CV414" s="23"/>
      <c r="CW414" s="23"/>
      <c r="CX414" s="28"/>
    </row>
    <row r="415" spans="1:102">
      <c r="A415" s="33" t="s">
        <v>500</v>
      </c>
      <c r="B415" s="43">
        <f t="shared" si="8"/>
        <v>3762.56</v>
      </c>
      <c r="C415" s="40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3"/>
      <c r="AJ415" s="23"/>
      <c r="AK415" s="23"/>
      <c r="AL415" s="23"/>
      <c r="AM415" s="23"/>
      <c r="AN415" s="23"/>
      <c r="AO415" s="23"/>
      <c r="AP415" s="23"/>
      <c r="AQ415" s="23"/>
      <c r="AR415" s="23"/>
      <c r="AS415" s="23"/>
      <c r="AT415" s="23"/>
      <c r="AU415" s="23"/>
      <c r="AV415" s="23"/>
      <c r="AW415" s="23"/>
      <c r="AX415" s="23"/>
      <c r="AY415" s="23"/>
      <c r="AZ415" s="23"/>
      <c r="BA415" s="23"/>
      <c r="BB415" s="23"/>
      <c r="BC415" s="23"/>
      <c r="BD415" s="23"/>
      <c r="BE415" s="23"/>
      <c r="BF415" s="23"/>
      <c r="BG415" s="23"/>
      <c r="BH415" s="23"/>
      <c r="BI415" s="23"/>
      <c r="BJ415" s="23"/>
      <c r="BK415" s="23"/>
      <c r="BL415" s="23"/>
      <c r="BM415" s="23"/>
      <c r="BN415" s="23"/>
      <c r="BO415" s="23"/>
      <c r="BP415" s="23"/>
      <c r="BQ415" s="23"/>
      <c r="BR415" s="23"/>
      <c r="BS415" s="23"/>
      <c r="BT415" s="23"/>
      <c r="BU415" s="23"/>
      <c r="BV415" s="23"/>
      <c r="BW415" s="23"/>
      <c r="BX415" s="23"/>
      <c r="BY415" s="23"/>
      <c r="BZ415" s="23"/>
      <c r="CA415" s="23">
        <v>3762.56</v>
      </c>
      <c r="CB415" s="23"/>
      <c r="CC415" s="23"/>
      <c r="CD415" s="23"/>
      <c r="CE415" s="23"/>
      <c r="CF415" s="23"/>
      <c r="CG415" s="23"/>
      <c r="CH415" s="23"/>
      <c r="CI415" s="23"/>
      <c r="CJ415" s="23"/>
      <c r="CK415" s="23"/>
      <c r="CL415" s="23"/>
      <c r="CM415" s="23"/>
      <c r="CN415" s="23"/>
      <c r="CO415" s="23"/>
      <c r="CP415" s="23"/>
      <c r="CQ415" s="23"/>
      <c r="CR415" s="23"/>
      <c r="CS415" s="23"/>
      <c r="CT415" s="23"/>
      <c r="CU415" s="23"/>
      <c r="CV415" s="23"/>
      <c r="CW415" s="23"/>
      <c r="CX415" s="28"/>
    </row>
    <row r="416" spans="1:102">
      <c r="A416" s="33" t="s">
        <v>501</v>
      </c>
      <c r="B416" s="43">
        <f t="shared" si="8"/>
        <v>2128</v>
      </c>
      <c r="C416" s="40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3"/>
      <c r="AJ416" s="23"/>
      <c r="AK416" s="23"/>
      <c r="AL416" s="23"/>
      <c r="AM416" s="23"/>
      <c r="AN416" s="23"/>
      <c r="AO416" s="23"/>
      <c r="AP416" s="23"/>
      <c r="AQ416" s="23"/>
      <c r="AR416" s="23"/>
      <c r="AS416" s="23"/>
      <c r="AT416" s="23"/>
      <c r="AU416" s="23"/>
      <c r="AV416" s="23"/>
      <c r="AW416" s="23"/>
      <c r="AX416" s="23"/>
      <c r="AY416" s="23"/>
      <c r="AZ416" s="23"/>
      <c r="BA416" s="23"/>
      <c r="BB416" s="23"/>
      <c r="BC416" s="23"/>
      <c r="BD416" s="23"/>
      <c r="BE416" s="23"/>
      <c r="BF416" s="23"/>
      <c r="BG416" s="23"/>
      <c r="BH416" s="23"/>
      <c r="BI416" s="23"/>
      <c r="BJ416" s="23"/>
      <c r="BK416" s="23"/>
      <c r="BL416" s="23"/>
      <c r="BM416" s="23"/>
      <c r="BN416" s="23"/>
      <c r="BO416" s="23"/>
      <c r="BP416" s="23"/>
      <c r="BQ416" s="23"/>
      <c r="BR416" s="23"/>
      <c r="BS416" s="23"/>
      <c r="BT416" s="23"/>
      <c r="BU416" s="23"/>
      <c r="BV416" s="23"/>
      <c r="BW416" s="23"/>
      <c r="BX416" s="23"/>
      <c r="BY416" s="23"/>
      <c r="BZ416" s="23"/>
      <c r="CA416" s="23">
        <v>2128</v>
      </c>
      <c r="CB416" s="23"/>
      <c r="CC416" s="23"/>
      <c r="CD416" s="23"/>
      <c r="CE416" s="23"/>
      <c r="CF416" s="23"/>
      <c r="CG416" s="23"/>
      <c r="CH416" s="23"/>
      <c r="CI416" s="23"/>
      <c r="CJ416" s="23"/>
      <c r="CK416" s="23"/>
      <c r="CL416" s="23"/>
      <c r="CM416" s="23"/>
      <c r="CN416" s="23"/>
      <c r="CO416" s="23"/>
      <c r="CP416" s="23"/>
      <c r="CQ416" s="23"/>
      <c r="CR416" s="23"/>
      <c r="CS416" s="23"/>
      <c r="CT416" s="23"/>
      <c r="CU416" s="23"/>
      <c r="CV416" s="23"/>
      <c r="CW416" s="23"/>
      <c r="CX416" s="28"/>
    </row>
    <row r="417" spans="1:102">
      <c r="A417" s="33" t="s">
        <v>502</v>
      </c>
      <c r="B417" s="43">
        <f t="shared" si="8"/>
        <v>169.5</v>
      </c>
      <c r="C417" s="40"/>
      <c r="D417" s="23">
        <v>75</v>
      </c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3"/>
      <c r="AJ417" s="23"/>
      <c r="AK417" s="23"/>
      <c r="AL417" s="23"/>
      <c r="AM417" s="23"/>
      <c r="AN417" s="23"/>
      <c r="AO417" s="23"/>
      <c r="AP417" s="23"/>
      <c r="AQ417" s="23"/>
      <c r="AR417" s="23"/>
      <c r="AS417" s="23"/>
      <c r="AT417" s="23"/>
      <c r="AU417" s="23"/>
      <c r="AV417" s="23"/>
      <c r="AW417" s="23"/>
      <c r="AX417" s="23"/>
      <c r="AY417" s="23"/>
      <c r="AZ417" s="23"/>
      <c r="BA417" s="23"/>
      <c r="BB417" s="23"/>
      <c r="BC417" s="23"/>
      <c r="BD417" s="23"/>
      <c r="BE417" s="23"/>
      <c r="BF417" s="23"/>
      <c r="BG417" s="23"/>
      <c r="BH417" s="23"/>
      <c r="BI417" s="23"/>
      <c r="BJ417" s="23"/>
      <c r="BK417" s="23"/>
      <c r="BL417" s="23"/>
      <c r="BM417" s="23"/>
      <c r="BN417" s="23"/>
      <c r="BO417" s="23"/>
      <c r="BP417" s="23"/>
      <c r="BQ417" s="23"/>
      <c r="BR417" s="23"/>
      <c r="BS417" s="23"/>
      <c r="BT417" s="23"/>
      <c r="BU417" s="23"/>
      <c r="BV417" s="23"/>
      <c r="BW417" s="23"/>
      <c r="BX417" s="23"/>
      <c r="BY417" s="23"/>
      <c r="BZ417" s="23"/>
      <c r="CA417" s="23"/>
      <c r="CB417" s="23"/>
      <c r="CC417" s="23">
        <v>94.5</v>
      </c>
      <c r="CD417" s="23"/>
      <c r="CE417" s="23"/>
      <c r="CF417" s="23"/>
      <c r="CG417" s="23"/>
      <c r="CH417" s="23"/>
      <c r="CI417" s="23"/>
      <c r="CJ417" s="23"/>
      <c r="CK417" s="23"/>
      <c r="CL417" s="23"/>
      <c r="CM417" s="23"/>
      <c r="CN417" s="23"/>
      <c r="CO417" s="23"/>
      <c r="CP417" s="23"/>
      <c r="CQ417" s="23"/>
      <c r="CR417" s="23"/>
      <c r="CS417" s="23"/>
      <c r="CT417" s="23"/>
      <c r="CU417" s="23"/>
      <c r="CV417" s="23"/>
      <c r="CW417" s="23"/>
      <c r="CX417" s="28"/>
    </row>
    <row r="418" spans="1:102">
      <c r="A418" s="33" t="s">
        <v>503</v>
      </c>
      <c r="B418" s="43">
        <f t="shared" si="8"/>
        <v>14.65</v>
      </c>
      <c r="C418" s="40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23"/>
      <c r="AQ418" s="23"/>
      <c r="AR418" s="23"/>
      <c r="AS418" s="23"/>
      <c r="AT418" s="23"/>
      <c r="AU418" s="23"/>
      <c r="AV418" s="23"/>
      <c r="AW418" s="23"/>
      <c r="AX418" s="23"/>
      <c r="AY418" s="23"/>
      <c r="AZ418" s="23"/>
      <c r="BA418" s="23"/>
      <c r="BB418" s="23"/>
      <c r="BC418" s="23"/>
      <c r="BD418" s="23"/>
      <c r="BE418" s="23"/>
      <c r="BF418" s="23"/>
      <c r="BG418" s="23"/>
      <c r="BH418" s="23"/>
      <c r="BI418" s="23"/>
      <c r="BJ418" s="23"/>
      <c r="BK418" s="23"/>
      <c r="BL418" s="23"/>
      <c r="BM418" s="23"/>
      <c r="BN418" s="23"/>
      <c r="BO418" s="23"/>
      <c r="BP418" s="23"/>
      <c r="BQ418" s="23"/>
      <c r="BR418" s="23"/>
      <c r="BS418" s="23"/>
      <c r="BT418" s="23"/>
      <c r="BU418" s="23"/>
      <c r="BV418" s="23"/>
      <c r="BW418" s="23"/>
      <c r="BX418" s="23"/>
      <c r="BY418" s="23"/>
      <c r="BZ418" s="23"/>
      <c r="CA418" s="23">
        <v>14.65</v>
      </c>
      <c r="CB418" s="23"/>
      <c r="CC418" s="23"/>
      <c r="CD418" s="23"/>
      <c r="CE418" s="23"/>
      <c r="CF418" s="23"/>
      <c r="CG418" s="23"/>
      <c r="CH418" s="23"/>
      <c r="CI418" s="23"/>
      <c r="CJ418" s="23"/>
      <c r="CK418" s="23"/>
      <c r="CL418" s="23"/>
      <c r="CM418" s="23"/>
      <c r="CN418" s="23"/>
      <c r="CO418" s="23"/>
      <c r="CP418" s="23"/>
      <c r="CQ418" s="23"/>
      <c r="CR418" s="23"/>
      <c r="CS418" s="23"/>
      <c r="CT418" s="23"/>
      <c r="CU418" s="23"/>
      <c r="CV418" s="23"/>
      <c r="CW418" s="23"/>
      <c r="CX418" s="28"/>
    </row>
    <row r="419" spans="1:102">
      <c r="A419" s="33" t="s">
        <v>504</v>
      </c>
      <c r="B419" s="43">
        <f t="shared" si="8"/>
        <v>404.25</v>
      </c>
      <c r="C419" s="40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3"/>
      <c r="AJ419" s="23"/>
      <c r="AK419" s="23"/>
      <c r="AL419" s="23"/>
      <c r="AM419" s="23"/>
      <c r="AN419" s="23"/>
      <c r="AO419" s="23"/>
      <c r="AP419" s="23"/>
      <c r="AQ419" s="23"/>
      <c r="AR419" s="23"/>
      <c r="AS419" s="23"/>
      <c r="AT419" s="23"/>
      <c r="AU419" s="23"/>
      <c r="AV419" s="23"/>
      <c r="AW419" s="23"/>
      <c r="AX419" s="23"/>
      <c r="AY419" s="23"/>
      <c r="AZ419" s="23"/>
      <c r="BA419" s="23"/>
      <c r="BB419" s="23"/>
      <c r="BC419" s="23"/>
      <c r="BD419" s="23"/>
      <c r="BE419" s="23"/>
      <c r="BF419" s="23"/>
      <c r="BG419" s="23"/>
      <c r="BH419" s="23"/>
      <c r="BI419" s="23"/>
      <c r="BJ419" s="23"/>
      <c r="BK419" s="23"/>
      <c r="BL419" s="23"/>
      <c r="BM419" s="23"/>
      <c r="BN419" s="23"/>
      <c r="BO419" s="23"/>
      <c r="BP419" s="23"/>
      <c r="BQ419" s="23"/>
      <c r="BR419" s="23"/>
      <c r="BS419" s="23"/>
      <c r="BT419" s="23"/>
      <c r="BU419" s="23"/>
      <c r="BV419" s="23"/>
      <c r="BW419" s="23"/>
      <c r="BX419" s="23"/>
      <c r="BY419" s="23"/>
      <c r="BZ419" s="23"/>
      <c r="CA419" s="23">
        <v>65.25</v>
      </c>
      <c r="CB419" s="23"/>
      <c r="CC419" s="23">
        <v>339</v>
      </c>
      <c r="CD419" s="23"/>
      <c r="CE419" s="23"/>
      <c r="CF419" s="23"/>
      <c r="CG419" s="23"/>
      <c r="CH419" s="23"/>
      <c r="CI419" s="23"/>
      <c r="CJ419" s="23"/>
      <c r="CK419" s="23"/>
      <c r="CL419" s="23"/>
      <c r="CM419" s="23"/>
      <c r="CN419" s="23"/>
      <c r="CO419" s="23"/>
      <c r="CP419" s="23"/>
      <c r="CQ419" s="23"/>
      <c r="CR419" s="23"/>
      <c r="CS419" s="23"/>
      <c r="CT419" s="23"/>
      <c r="CU419" s="23"/>
      <c r="CV419" s="23"/>
      <c r="CW419" s="23"/>
      <c r="CX419" s="28"/>
    </row>
    <row r="420" spans="1:102">
      <c r="A420" s="33" t="s">
        <v>505</v>
      </c>
      <c r="B420" s="43">
        <f t="shared" si="8"/>
        <v>42.75</v>
      </c>
      <c r="C420" s="40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23"/>
      <c r="AQ420" s="23"/>
      <c r="AR420" s="23"/>
      <c r="AS420" s="23"/>
      <c r="AT420" s="23"/>
      <c r="AU420" s="23"/>
      <c r="AV420" s="23"/>
      <c r="AW420" s="23"/>
      <c r="AX420" s="23"/>
      <c r="AY420" s="23"/>
      <c r="AZ420" s="23"/>
      <c r="BA420" s="23"/>
      <c r="BB420" s="23"/>
      <c r="BC420" s="23"/>
      <c r="BD420" s="23"/>
      <c r="BE420" s="23"/>
      <c r="BF420" s="23"/>
      <c r="BG420" s="23"/>
      <c r="BH420" s="23"/>
      <c r="BI420" s="23"/>
      <c r="BJ420" s="23"/>
      <c r="BK420" s="23"/>
      <c r="BL420" s="23"/>
      <c r="BM420" s="23"/>
      <c r="BN420" s="23"/>
      <c r="BO420" s="23"/>
      <c r="BP420" s="23"/>
      <c r="BQ420" s="23"/>
      <c r="BR420" s="23"/>
      <c r="BS420" s="23"/>
      <c r="BT420" s="23"/>
      <c r="BU420" s="23"/>
      <c r="BV420" s="23"/>
      <c r="BW420" s="23"/>
      <c r="BX420" s="23"/>
      <c r="BY420" s="23"/>
      <c r="BZ420" s="23"/>
      <c r="CA420" s="23">
        <v>42.75</v>
      </c>
      <c r="CB420" s="23"/>
      <c r="CC420" s="23"/>
      <c r="CD420" s="23"/>
      <c r="CE420" s="23"/>
      <c r="CF420" s="23"/>
      <c r="CG420" s="23"/>
      <c r="CH420" s="23"/>
      <c r="CI420" s="23"/>
      <c r="CJ420" s="23"/>
      <c r="CK420" s="23"/>
      <c r="CL420" s="23"/>
      <c r="CM420" s="23"/>
      <c r="CN420" s="23"/>
      <c r="CO420" s="23"/>
      <c r="CP420" s="23"/>
      <c r="CQ420" s="23"/>
      <c r="CR420" s="23"/>
      <c r="CS420" s="23"/>
      <c r="CT420" s="23"/>
      <c r="CU420" s="23"/>
      <c r="CV420" s="23"/>
      <c r="CW420" s="23"/>
      <c r="CX420" s="28"/>
    </row>
    <row r="421" spans="1:102">
      <c r="A421" s="33" t="s">
        <v>506</v>
      </c>
      <c r="B421" s="43">
        <f t="shared" si="8"/>
        <v>32615.730000000003</v>
      </c>
      <c r="C421" s="40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3"/>
      <c r="AJ421" s="23"/>
      <c r="AK421" s="23"/>
      <c r="AL421" s="23"/>
      <c r="AM421" s="23"/>
      <c r="AN421" s="23"/>
      <c r="AO421" s="23"/>
      <c r="AP421" s="23"/>
      <c r="AQ421" s="23"/>
      <c r="AR421" s="23"/>
      <c r="AS421" s="23"/>
      <c r="AT421" s="23"/>
      <c r="AU421" s="23"/>
      <c r="AV421" s="23"/>
      <c r="AW421" s="23"/>
      <c r="AX421" s="23"/>
      <c r="AY421" s="23"/>
      <c r="AZ421" s="23"/>
      <c r="BA421" s="23"/>
      <c r="BB421" s="23"/>
      <c r="BC421" s="23"/>
      <c r="BD421" s="23"/>
      <c r="BE421" s="23"/>
      <c r="BF421" s="23"/>
      <c r="BG421" s="23"/>
      <c r="BH421" s="23"/>
      <c r="BI421" s="23"/>
      <c r="BJ421" s="23"/>
      <c r="BK421" s="23"/>
      <c r="BL421" s="23"/>
      <c r="BM421" s="23"/>
      <c r="BN421" s="23">
        <v>29998.080000000002</v>
      </c>
      <c r="BO421" s="23"/>
      <c r="BP421" s="23"/>
      <c r="BQ421" s="23"/>
      <c r="BR421" s="23"/>
      <c r="BS421" s="23"/>
      <c r="BT421" s="23"/>
      <c r="BU421" s="23"/>
      <c r="BV421" s="23"/>
      <c r="BW421" s="23"/>
      <c r="BX421" s="23"/>
      <c r="BY421" s="23"/>
      <c r="BZ421" s="23"/>
      <c r="CA421" s="23">
        <v>2617.65</v>
      </c>
      <c r="CB421" s="23"/>
      <c r="CC421" s="23"/>
      <c r="CD421" s="23"/>
      <c r="CE421" s="23"/>
      <c r="CF421" s="23"/>
      <c r="CG421" s="23"/>
      <c r="CH421" s="23"/>
      <c r="CI421" s="23"/>
      <c r="CJ421" s="23"/>
      <c r="CK421" s="23"/>
      <c r="CL421" s="23"/>
      <c r="CM421" s="23"/>
      <c r="CN421" s="23"/>
      <c r="CO421" s="23"/>
      <c r="CP421" s="23"/>
      <c r="CQ421" s="23"/>
      <c r="CR421" s="23"/>
      <c r="CS421" s="23"/>
      <c r="CT421" s="23"/>
      <c r="CU421" s="23"/>
      <c r="CV421" s="23"/>
      <c r="CW421" s="23"/>
      <c r="CX421" s="28"/>
    </row>
    <row r="422" spans="1:102">
      <c r="A422" s="33" t="s">
        <v>507</v>
      </c>
      <c r="B422" s="43">
        <f t="shared" si="8"/>
        <v>47.25</v>
      </c>
      <c r="C422" s="40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23"/>
      <c r="AQ422" s="23"/>
      <c r="AR422" s="23"/>
      <c r="AS422" s="23"/>
      <c r="AT422" s="23"/>
      <c r="AU422" s="23"/>
      <c r="AV422" s="23"/>
      <c r="AW422" s="23"/>
      <c r="AX422" s="23"/>
      <c r="AY422" s="23"/>
      <c r="AZ422" s="23"/>
      <c r="BA422" s="23"/>
      <c r="BB422" s="23"/>
      <c r="BC422" s="23"/>
      <c r="BD422" s="23"/>
      <c r="BE422" s="23"/>
      <c r="BF422" s="23"/>
      <c r="BG422" s="23"/>
      <c r="BH422" s="23"/>
      <c r="BI422" s="23"/>
      <c r="BJ422" s="23"/>
      <c r="BK422" s="23"/>
      <c r="BL422" s="23"/>
      <c r="BM422" s="23"/>
      <c r="BN422" s="23"/>
      <c r="BO422" s="23"/>
      <c r="BP422" s="23"/>
      <c r="BQ422" s="23"/>
      <c r="BR422" s="23"/>
      <c r="BS422" s="23"/>
      <c r="BT422" s="23"/>
      <c r="BU422" s="23"/>
      <c r="BV422" s="23"/>
      <c r="BW422" s="23"/>
      <c r="BX422" s="23"/>
      <c r="BY422" s="23"/>
      <c r="BZ422" s="23"/>
      <c r="CA422" s="23">
        <v>47.25</v>
      </c>
      <c r="CB422" s="23"/>
      <c r="CC422" s="23"/>
      <c r="CD422" s="23"/>
      <c r="CE422" s="23"/>
      <c r="CF422" s="23"/>
      <c r="CG422" s="23"/>
      <c r="CH422" s="23"/>
      <c r="CI422" s="23"/>
      <c r="CJ422" s="23"/>
      <c r="CK422" s="23"/>
      <c r="CL422" s="23"/>
      <c r="CM422" s="23"/>
      <c r="CN422" s="23"/>
      <c r="CO422" s="23"/>
      <c r="CP422" s="23"/>
      <c r="CQ422" s="23"/>
      <c r="CR422" s="23"/>
      <c r="CS422" s="23"/>
      <c r="CT422" s="23"/>
      <c r="CU422" s="23"/>
      <c r="CV422" s="23"/>
      <c r="CW422" s="23"/>
      <c r="CX422" s="28"/>
    </row>
    <row r="423" spans="1:102">
      <c r="A423" s="33" t="s">
        <v>508</v>
      </c>
      <c r="B423" s="43">
        <f t="shared" si="8"/>
        <v>5040</v>
      </c>
      <c r="C423" s="40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3"/>
      <c r="AJ423" s="23"/>
      <c r="AK423" s="23"/>
      <c r="AL423" s="23"/>
      <c r="AM423" s="23"/>
      <c r="AN423" s="23"/>
      <c r="AO423" s="23"/>
      <c r="AP423" s="23"/>
      <c r="AQ423" s="23"/>
      <c r="AR423" s="23"/>
      <c r="AS423" s="23"/>
      <c r="AT423" s="23"/>
      <c r="AU423" s="23"/>
      <c r="AV423" s="23"/>
      <c r="AW423" s="23"/>
      <c r="AX423" s="23"/>
      <c r="AY423" s="23"/>
      <c r="AZ423" s="23"/>
      <c r="BA423" s="23"/>
      <c r="BB423" s="23"/>
      <c r="BC423" s="23"/>
      <c r="BD423" s="23"/>
      <c r="BE423" s="23"/>
      <c r="BF423" s="23"/>
      <c r="BG423" s="23"/>
      <c r="BH423" s="23"/>
      <c r="BI423" s="23"/>
      <c r="BJ423" s="23"/>
      <c r="BK423" s="23"/>
      <c r="BL423" s="23"/>
      <c r="BM423" s="23"/>
      <c r="BN423" s="23"/>
      <c r="BO423" s="23"/>
      <c r="BP423" s="23"/>
      <c r="BQ423" s="23"/>
      <c r="BR423" s="23"/>
      <c r="BS423" s="23"/>
      <c r="BT423" s="23"/>
      <c r="BU423" s="23"/>
      <c r="BV423" s="23"/>
      <c r="BW423" s="23"/>
      <c r="BX423" s="23"/>
      <c r="BY423" s="23"/>
      <c r="BZ423" s="23"/>
      <c r="CA423" s="23">
        <v>5040</v>
      </c>
      <c r="CB423" s="23"/>
      <c r="CC423" s="23"/>
      <c r="CD423" s="23"/>
      <c r="CE423" s="23"/>
      <c r="CF423" s="23"/>
      <c r="CG423" s="23"/>
      <c r="CH423" s="23"/>
      <c r="CI423" s="23"/>
      <c r="CJ423" s="23"/>
      <c r="CK423" s="23"/>
      <c r="CL423" s="23"/>
      <c r="CM423" s="23"/>
      <c r="CN423" s="23"/>
      <c r="CO423" s="23"/>
      <c r="CP423" s="23"/>
      <c r="CQ423" s="23"/>
      <c r="CR423" s="23"/>
      <c r="CS423" s="23"/>
      <c r="CT423" s="23"/>
      <c r="CU423" s="23"/>
      <c r="CV423" s="23"/>
      <c r="CW423" s="23"/>
      <c r="CX423" s="28"/>
    </row>
    <row r="424" spans="1:102">
      <c r="A424" s="33" t="s">
        <v>509</v>
      </c>
      <c r="B424" s="43">
        <f t="shared" si="8"/>
        <v>4646</v>
      </c>
      <c r="C424" s="40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23"/>
      <c r="AQ424" s="23"/>
      <c r="AR424" s="23"/>
      <c r="AS424" s="23"/>
      <c r="AT424" s="23"/>
      <c r="AU424" s="23"/>
      <c r="AV424" s="23"/>
      <c r="AW424" s="23"/>
      <c r="AX424" s="23"/>
      <c r="AY424" s="23"/>
      <c r="AZ424" s="23"/>
      <c r="BA424" s="23"/>
      <c r="BB424" s="23"/>
      <c r="BC424" s="23"/>
      <c r="BD424" s="23"/>
      <c r="BE424" s="23"/>
      <c r="BF424" s="23"/>
      <c r="BG424" s="23"/>
      <c r="BH424" s="23"/>
      <c r="BI424" s="23"/>
      <c r="BJ424" s="23"/>
      <c r="BK424" s="23"/>
      <c r="BL424" s="23"/>
      <c r="BM424" s="23"/>
      <c r="BN424" s="23"/>
      <c r="BO424" s="23"/>
      <c r="BP424" s="23"/>
      <c r="BQ424" s="23"/>
      <c r="BR424" s="23"/>
      <c r="BS424" s="23"/>
      <c r="BT424" s="23"/>
      <c r="BU424" s="23"/>
      <c r="BV424" s="23"/>
      <c r="BW424" s="23"/>
      <c r="BX424" s="23"/>
      <c r="BY424" s="23"/>
      <c r="BZ424" s="23"/>
      <c r="CA424" s="23">
        <v>4646</v>
      </c>
      <c r="CB424" s="23"/>
      <c r="CC424" s="23"/>
      <c r="CD424" s="23"/>
      <c r="CE424" s="23"/>
      <c r="CF424" s="23"/>
      <c r="CG424" s="23"/>
      <c r="CH424" s="23"/>
      <c r="CI424" s="23"/>
      <c r="CJ424" s="23"/>
      <c r="CK424" s="23"/>
      <c r="CL424" s="23"/>
      <c r="CM424" s="23"/>
      <c r="CN424" s="23"/>
      <c r="CO424" s="23"/>
      <c r="CP424" s="23"/>
      <c r="CQ424" s="23"/>
      <c r="CR424" s="23"/>
      <c r="CS424" s="23"/>
      <c r="CT424" s="23"/>
      <c r="CU424" s="23"/>
      <c r="CV424" s="23"/>
      <c r="CW424" s="23"/>
      <c r="CX424" s="28"/>
    </row>
    <row r="425" spans="1:102">
      <c r="A425" s="33" t="s">
        <v>510</v>
      </c>
      <c r="B425" s="43">
        <f t="shared" si="8"/>
        <v>867.76</v>
      </c>
      <c r="C425" s="40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3"/>
      <c r="AJ425" s="23"/>
      <c r="AK425" s="23"/>
      <c r="AL425" s="23"/>
      <c r="AM425" s="23"/>
      <c r="AN425" s="23"/>
      <c r="AO425" s="23"/>
      <c r="AP425" s="23"/>
      <c r="AQ425" s="23"/>
      <c r="AR425" s="23"/>
      <c r="AS425" s="23"/>
      <c r="AT425" s="23"/>
      <c r="AU425" s="23"/>
      <c r="AV425" s="23"/>
      <c r="AW425" s="23"/>
      <c r="AX425" s="23"/>
      <c r="AY425" s="23"/>
      <c r="AZ425" s="23"/>
      <c r="BA425" s="23"/>
      <c r="BB425" s="23"/>
      <c r="BC425" s="23"/>
      <c r="BD425" s="23"/>
      <c r="BE425" s="23"/>
      <c r="BF425" s="23"/>
      <c r="BG425" s="23"/>
      <c r="BH425" s="23"/>
      <c r="BI425" s="23"/>
      <c r="BJ425" s="23"/>
      <c r="BK425" s="23"/>
      <c r="BL425" s="23"/>
      <c r="BM425" s="23"/>
      <c r="BN425" s="23"/>
      <c r="BO425" s="23"/>
      <c r="BP425" s="23"/>
      <c r="BQ425" s="23"/>
      <c r="BR425" s="23"/>
      <c r="BS425" s="23"/>
      <c r="BT425" s="23"/>
      <c r="BU425" s="23"/>
      <c r="BV425" s="23"/>
      <c r="BW425" s="23"/>
      <c r="BX425" s="23"/>
      <c r="BY425" s="23"/>
      <c r="BZ425" s="23"/>
      <c r="CA425" s="23">
        <v>867.76</v>
      </c>
      <c r="CB425" s="23"/>
      <c r="CC425" s="23"/>
      <c r="CD425" s="23"/>
      <c r="CE425" s="23"/>
      <c r="CF425" s="23"/>
      <c r="CG425" s="23"/>
      <c r="CH425" s="23"/>
      <c r="CI425" s="23"/>
      <c r="CJ425" s="23"/>
      <c r="CK425" s="23"/>
      <c r="CL425" s="23"/>
      <c r="CM425" s="23"/>
      <c r="CN425" s="23"/>
      <c r="CO425" s="23"/>
      <c r="CP425" s="23"/>
      <c r="CQ425" s="23"/>
      <c r="CR425" s="23"/>
      <c r="CS425" s="23"/>
      <c r="CT425" s="23"/>
      <c r="CU425" s="23"/>
      <c r="CV425" s="23"/>
      <c r="CW425" s="23"/>
      <c r="CX425" s="28"/>
    </row>
    <row r="426" spans="1:102">
      <c r="A426" s="33" t="s">
        <v>511</v>
      </c>
      <c r="B426" s="43">
        <f t="shared" si="8"/>
        <v>18727.23</v>
      </c>
      <c r="C426" s="40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23"/>
      <c r="AQ426" s="23"/>
      <c r="AR426" s="23"/>
      <c r="AS426" s="23"/>
      <c r="AT426" s="23"/>
      <c r="AU426" s="23"/>
      <c r="AV426" s="23"/>
      <c r="AW426" s="23"/>
      <c r="AX426" s="23"/>
      <c r="AY426" s="23"/>
      <c r="AZ426" s="23"/>
      <c r="BA426" s="23"/>
      <c r="BB426" s="23"/>
      <c r="BC426" s="23"/>
      <c r="BD426" s="23"/>
      <c r="BE426" s="23"/>
      <c r="BF426" s="23"/>
      <c r="BG426" s="23"/>
      <c r="BH426" s="23"/>
      <c r="BI426" s="23"/>
      <c r="BJ426" s="23"/>
      <c r="BK426" s="23"/>
      <c r="BL426" s="23"/>
      <c r="BM426" s="23"/>
      <c r="BN426" s="23">
        <v>18268.8</v>
      </c>
      <c r="BO426" s="23"/>
      <c r="BP426" s="23"/>
      <c r="BQ426" s="23"/>
      <c r="BR426" s="23"/>
      <c r="BS426" s="23"/>
      <c r="BT426" s="23"/>
      <c r="BU426" s="23"/>
      <c r="BV426" s="23"/>
      <c r="BW426" s="23"/>
      <c r="BX426" s="23"/>
      <c r="BY426" s="23"/>
      <c r="BZ426" s="23"/>
      <c r="CA426" s="23">
        <v>458.43</v>
      </c>
      <c r="CB426" s="23"/>
      <c r="CC426" s="23"/>
      <c r="CD426" s="23"/>
      <c r="CE426" s="23"/>
      <c r="CF426" s="23"/>
      <c r="CG426" s="23"/>
      <c r="CH426" s="23"/>
      <c r="CI426" s="23"/>
      <c r="CJ426" s="23"/>
      <c r="CK426" s="23"/>
      <c r="CL426" s="23"/>
      <c r="CM426" s="23"/>
      <c r="CN426" s="23"/>
      <c r="CO426" s="23"/>
      <c r="CP426" s="23"/>
      <c r="CQ426" s="23"/>
      <c r="CR426" s="23"/>
      <c r="CS426" s="23"/>
      <c r="CT426" s="23"/>
      <c r="CU426" s="23"/>
      <c r="CV426" s="23"/>
      <c r="CW426" s="23"/>
      <c r="CX426" s="28"/>
    </row>
    <row r="427" spans="1:102">
      <c r="A427" s="33" t="s">
        <v>512</v>
      </c>
      <c r="B427" s="43">
        <f t="shared" si="8"/>
        <v>44758.95</v>
      </c>
      <c r="C427" s="40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3"/>
      <c r="AJ427" s="23"/>
      <c r="AK427" s="23"/>
      <c r="AL427" s="23"/>
      <c r="AM427" s="23"/>
      <c r="AN427" s="23"/>
      <c r="AO427" s="23"/>
      <c r="AP427" s="23"/>
      <c r="AQ427" s="23"/>
      <c r="AR427" s="23"/>
      <c r="AS427" s="23"/>
      <c r="AT427" s="23"/>
      <c r="AU427" s="23"/>
      <c r="AV427" s="23"/>
      <c r="AW427" s="23"/>
      <c r="AX427" s="23"/>
      <c r="AY427" s="23"/>
      <c r="AZ427" s="23"/>
      <c r="BA427" s="23"/>
      <c r="BB427" s="23"/>
      <c r="BC427" s="23"/>
      <c r="BD427" s="23"/>
      <c r="BE427" s="23"/>
      <c r="BF427" s="23"/>
      <c r="BG427" s="23"/>
      <c r="BH427" s="23"/>
      <c r="BI427" s="23"/>
      <c r="BJ427" s="23"/>
      <c r="BK427" s="23"/>
      <c r="BL427" s="23"/>
      <c r="BM427" s="23"/>
      <c r="BN427" s="23">
        <v>40429.879999999997</v>
      </c>
      <c r="BO427" s="23"/>
      <c r="BP427" s="23"/>
      <c r="BQ427" s="23"/>
      <c r="BR427" s="23"/>
      <c r="BS427" s="23"/>
      <c r="BT427" s="23"/>
      <c r="BU427" s="23"/>
      <c r="BV427" s="23"/>
      <c r="BW427" s="23"/>
      <c r="BX427" s="23"/>
      <c r="BY427" s="23"/>
      <c r="BZ427" s="23"/>
      <c r="CA427" s="23">
        <v>4329.07</v>
      </c>
      <c r="CB427" s="23"/>
      <c r="CC427" s="23"/>
      <c r="CD427" s="23"/>
      <c r="CE427" s="23"/>
      <c r="CF427" s="23"/>
      <c r="CG427" s="23"/>
      <c r="CH427" s="23"/>
      <c r="CI427" s="23"/>
      <c r="CJ427" s="23"/>
      <c r="CK427" s="23"/>
      <c r="CL427" s="23"/>
      <c r="CM427" s="23"/>
      <c r="CN427" s="23"/>
      <c r="CO427" s="23"/>
      <c r="CP427" s="23"/>
      <c r="CQ427" s="23"/>
      <c r="CR427" s="23"/>
      <c r="CS427" s="23"/>
      <c r="CT427" s="23"/>
      <c r="CU427" s="23"/>
      <c r="CV427" s="23"/>
      <c r="CW427" s="23"/>
      <c r="CX427" s="28"/>
    </row>
    <row r="428" spans="1:102">
      <c r="A428" s="33" t="s">
        <v>513</v>
      </c>
      <c r="B428" s="43">
        <f t="shared" si="8"/>
        <v>75035.44</v>
      </c>
      <c r="C428" s="40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23"/>
      <c r="AQ428" s="23"/>
      <c r="AR428" s="23"/>
      <c r="AS428" s="23"/>
      <c r="AT428" s="23"/>
      <c r="AU428" s="23"/>
      <c r="AV428" s="23"/>
      <c r="AW428" s="23"/>
      <c r="AX428" s="23"/>
      <c r="AY428" s="23"/>
      <c r="AZ428" s="23"/>
      <c r="BA428" s="23"/>
      <c r="BB428" s="23"/>
      <c r="BC428" s="23"/>
      <c r="BD428" s="23"/>
      <c r="BE428" s="23"/>
      <c r="BF428" s="23"/>
      <c r="BG428" s="23"/>
      <c r="BH428" s="23"/>
      <c r="BI428" s="23"/>
      <c r="BJ428" s="23"/>
      <c r="BK428" s="23"/>
      <c r="BL428" s="23"/>
      <c r="BM428" s="23"/>
      <c r="BN428" s="23">
        <v>75035.44</v>
      </c>
      <c r="BO428" s="23"/>
      <c r="BP428" s="23"/>
      <c r="BQ428" s="23"/>
      <c r="BR428" s="23"/>
      <c r="BS428" s="23"/>
      <c r="BT428" s="23"/>
      <c r="BU428" s="23"/>
      <c r="BV428" s="23"/>
      <c r="BW428" s="23"/>
      <c r="BX428" s="23"/>
      <c r="BY428" s="23"/>
      <c r="BZ428" s="23"/>
      <c r="CA428" s="23"/>
      <c r="CB428" s="23"/>
      <c r="CC428" s="23"/>
      <c r="CD428" s="23"/>
      <c r="CE428" s="23"/>
      <c r="CF428" s="23"/>
      <c r="CG428" s="23"/>
      <c r="CH428" s="23"/>
      <c r="CI428" s="23"/>
      <c r="CJ428" s="23"/>
      <c r="CK428" s="23"/>
      <c r="CL428" s="23"/>
      <c r="CM428" s="23"/>
      <c r="CN428" s="23"/>
      <c r="CO428" s="23"/>
      <c r="CP428" s="23"/>
      <c r="CQ428" s="23"/>
      <c r="CR428" s="23"/>
      <c r="CS428" s="23"/>
      <c r="CT428" s="23"/>
      <c r="CU428" s="23"/>
      <c r="CV428" s="23"/>
      <c r="CW428" s="23"/>
      <c r="CX428" s="28"/>
    </row>
    <row r="429" spans="1:102">
      <c r="A429" s="33" t="s">
        <v>514</v>
      </c>
      <c r="B429" s="43">
        <f t="shared" si="8"/>
        <v>1373.84</v>
      </c>
      <c r="C429" s="40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>
        <v>1373.84</v>
      </c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  <c r="CD429" s="23"/>
      <c r="CE429" s="23"/>
      <c r="CF429" s="23"/>
      <c r="CG429" s="23"/>
      <c r="CH429" s="23"/>
      <c r="CI429" s="23"/>
      <c r="CJ429" s="23"/>
      <c r="CK429" s="23"/>
      <c r="CL429" s="23"/>
      <c r="CM429" s="23"/>
      <c r="CN429" s="23"/>
      <c r="CO429" s="23"/>
      <c r="CP429" s="23"/>
      <c r="CQ429" s="23"/>
      <c r="CR429" s="23"/>
      <c r="CS429" s="23"/>
      <c r="CT429" s="23"/>
      <c r="CU429" s="23"/>
      <c r="CV429" s="23"/>
      <c r="CW429" s="23"/>
      <c r="CX429" s="28"/>
    </row>
    <row r="430" spans="1:102">
      <c r="A430" s="33" t="s">
        <v>515</v>
      </c>
      <c r="B430" s="43">
        <f t="shared" si="8"/>
        <v>34.42</v>
      </c>
      <c r="C430" s="40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23"/>
      <c r="AQ430" s="23"/>
      <c r="AR430" s="23"/>
      <c r="AS430" s="23"/>
      <c r="AT430" s="23"/>
      <c r="AU430" s="23"/>
      <c r="AV430" s="23"/>
      <c r="AW430" s="23"/>
      <c r="AX430" s="23"/>
      <c r="AY430" s="23"/>
      <c r="AZ430" s="23"/>
      <c r="BA430" s="23"/>
      <c r="BB430" s="23"/>
      <c r="BC430" s="23"/>
      <c r="BD430" s="23"/>
      <c r="BE430" s="23"/>
      <c r="BF430" s="23"/>
      <c r="BG430" s="23"/>
      <c r="BH430" s="23"/>
      <c r="BI430" s="23"/>
      <c r="BJ430" s="23"/>
      <c r="BK430" s="23"/>
      <c r="BL430" s="23"/>
      <c r="BM430" s="23"/>
      <c r="BN430" s="23"/>
      <c r="BO430" s="23"/>
      <c r="BP430" s="23"/>
      <c r="BQ430" s="23"/>
      <c r="BR430" s="23"/>
      <c r="BS430" s="23"/>
      <c r="BT430" s="23"/>
      <c r="BU430" s="23"/>
      <c r="BV430" s="23"/>
      <c r="BW430" s="23"/>
      <c r="BX430" s="23"/>
      <c r="BY430" s="23"/>
      <c r="BZ430" s="23"/>
      <c r="CA430" s="23">
        <v>34.42</v>
      </c>
      <c r="CB430" s="23"/>
      <c r="CC430" s="23"/>
      <c r="CD430" s="23"/>
      <c r="CE430" s="23"/>
      <c r="CF430" s="23"/>
      <c r="CG430" s="23"/>
      <c r="CH430" s="23"/>
      <c r="CI430" s="23"/>
      <c r="CJ430" s="23"/>
      <c r="CK430" s="23"/>
      <c r="CL430" s="23"/>
      <c r="CM430" s="23"/>
      <c r="CN430" s="23"/>
      <c r="CO430" s="23"/>
      <c r="CP430" s="23"/>
      <c r="CQ430" s="23"/>
      <c r="CR430" s="23"/>
      <c r="CS430" s="23"/>
      <c r="CT430" s="23"/>
      <c r="CU430" s="23"/>
      <c r="CV430" s="23"/>
      <c r="CW430" s="23"/>
      <c r="CX430" s="28"/>
    </row>
    <row r="431" spans="1:102">
      <c r="A431" s="33" t="s">
        <v>516</v>
      </c>
      <c r="B431" s="43">
        <f t="shared" si="8"/>
        <v>1704.19</v>
      </c>
      <c r="C431" s="40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3"/>
      <c r="AJ431" s="23"/>
      <c r="AK431" s="23"/>
      <c r="AL431" s="23"/>
      <c r="AM431" s="23"/>
      <c r="AN431" s="23"/>
      <c r="AO431" s="23"/>
      <c r="AP431" s="23"/>
      <c r="AQ431" s="23"/>
      <c r="AR431" s="23"/>
      <c r="AS431" s="23"/>
      <c r="AT431" s="23"/>
      <c r="AU431" s="23"/>
      <c r="AV431" s="23"/>
      <c r="AW431" s="23"/>
      <c r="AX431" s="23"/>
      <c r="AY431" s="23"/>
      <c r="AZ431" s="23"/>
      <c r="BA431" s="23"/>
      <c r="BB431" s="23"/>
      <c r="BC431" s="23"/>
      <c r="BD431" s="23"/>
      <c r="BE431" s="23"/>
      <c r="BF431" s="23"/>
      <c r="BG431" s="23"/>
      <c r="BH431" s="23"/>
      <c r="BI431" s="23"/>
      <c r="BJ431" s="23"/>
      <c r="BK431" s="23"/>
      <c r="BL431" s="23"/>
      <c r="BM431" s="23"/>
      <c r="BN431" s="23">
        <v>1618.01</v>
      </c>
      <c r="BO431" s="23"/>
      <c r="BP431" s="23"/>
      <c r="BQ431" s="23"/>
      <c r="BR431" s="23"/>
      <c r="BS431" s="23"/>
      <c r="BT431" s="23"/>
      <c r="BU431" s="23"/>
      <c r="BV431" s="23"/>
      <c r="BW431" s="23"/>
      <c r="BX431" s="23"/>
      <c r="BY431" s="23"/>
      <c r="BZ431" s="23"/>
      <c r="CA431" s="23">
        <v>86.18</v>
      </c>
      <c r="CB431" s="23"/>
      <c r="CC431" s="23"/>
      <c r="CD431" s="23"/>
      <c r="CE431" s="23"/>
      <c r="CF431" s="23"/>
      <c r="CG431" s="23"/>
      <c r="CH431" s="23"/>
      <c r="CI431" s="23"/>
      <c r="CJ431" s="23"/>
      <c r="CK431" s="23"/>
      <c r="CL431" s="23"/>
      <c r="CM431" s="23"/>
      <c r="CN431" s="23"/>
      <c r="CO431" s="23"/>
      <c r="CP431" s="23"/>
      <c r="CQ431" s="23"/>
      <c r="CR431" s="23"/>
      <c r="CS431" s="23"/>
      <c r="CT431" s="23"/>
      <c r="CU431" s="23"/>
      <c r="CV431" s="23"/>
      <c r="CW431" s="23"/>
      <c r="CX431" s="28"/>
    </row>
    <row r="432" spans="1:102">
      <c r="A432" s="33" t="s">
        <v>517</v>
      </c>
      <c r="B432" s="43">
        <f t="shared" si="8"/>
        <v>11177.16</v>
      </c>
      <c r="C432" s="40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23"/>
      <c r="AQ432" s="23"/>
      <c r="AR432" s="23"/>
      <c r="AS432" s="23"/>
      <c r="AT432" s="23"/>
      <c r="AU432" s="23"/>
      <c r="AV432" s="23"/>
      <c r="AW432" s="23"/>
      <c r="AX432" s="23"/>
      <c r="AY432" s="23"/>
      <c r="AZ432" s="23"/>
      <c r="BA432" s="23"/>
      <c r="BB432" s="23"/>
      <c r="BC432" s="23"/>
      <c r="BD432" s="23"/>
      <c r="BE432" s="23"/>
      <c r="BF432" s="23"/>
      <c r="BG432" s="23"/>
      <c r="BH432" s="23"/>
      <c r="BI432" s="23"/>
      <c r="BJ432" s="23"/>
      <c r="BK432" s="23"/>
      <c r="BL432" s="23"/>
      <c r="BM432" s="23"/>
      <c r="BN432" s="23">
        <v>11177.16</v>
      </c>
      <c r="BO432" s="23"/>
      <c r="BP432" s="23"/>
      <c r="BQ432" s="23"/>
      <c r="BR432" s="23"/>
      <c r="BS432" s="23"/>
      <c r="BT432" s="23"/>
      <c r="BU432" s="23"/>
      <c r="BV432" s="23"/>
      <c r="BW432" s="23"/>
      <c r="BX432" s="23"/>
      <c r="BY432" s="23"/>
      <c r="BZ432" s="23"/>
      <c r="CA432" s="23"/>
      <c r="CB432" s="23"/>
      <c r="CC432" s="23"/>
      <c r="CD432" s="23"/>
      <c r="CE432" s="23"/>
      <c r="CF432" s="23"/>
      <c r="CG432" s="23"/>
      <c r="CH432" s="23"/>
      <c r="CI432" s="23"/>
      <c r="CJ432" s="23"/>
      <c r="CK432" s="23"/>
      <c r="CL432" s="23"/>
      <c r="CM432" s="23"/>
      <c r="CN432" s="23"/>
      <c r="CO432" s="23"/>
      <c r="CP432" s="23"/>
      <c r="CQ432" s="23"/>
      <c r="CR432" s="23"/>
      <c r="CS432" s="23"/>
      <c r="CT432" s="23"/>
      <c r="CU432" s="23"/>
      <c r="CV432" s="23"/>
      <c r="CW432" s="23"/>
      <c r="CX432" s="28"/>
    </row>
    <row r="433" spans="1:102">
      <c r="A433" s="33" t="s">
        <v>518</v>
      </c>
      <c r="B433" s="43">
        <f t="shared" si="8"/>
        <v>6084.14</v>
      </c>
      <c r="C433" s="40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3"/>
      <c r="AJ433" s="23"/>
      <c r="AK433" s="23"/>
      <c r="AL433" s="23"/>
      <c r="AM433" s="23"/>
      <c r="AN433" s="23"/>
      <c r="AO433" s="23"/>
      <c r="AP433" s="23"/>
      <c r="AQ433" s="23"/>
      <c r="AR433" s="23"/>
      <c r="AS433" s="23"/>
      <c r="AT433" s="23"/>
      <c r="AU433" s="23"/>
      <c r="AV433" s="23"/>
      <c r="AW433" s="23"/>
      <c r="AX433" s="23"/>
      <c r="AY433" s="23"/>
      <c r="AZ433" s="23"/>
      <c r="BA433" s="23"/>
      <c r="BB433" s="23"/>
      <c r="BC433" s="23"/>
      <c r="BD433" s="23"/>
      <c r="BE433" s="23"/>
      <c r="BF433" s="23"/>
      <c r="BG433" s="23"/>
      <c r="BH433" s="23"/>
      <c r="BI433" s="23"/>
      <c r="BJ433" s="23"/>
      <c r="BK433" s="23"/>
      <c r="BL433" s="23"/>
      <c r="BM433" s="23"/>
      <c r="BN433" s="23">
        <v>6084.14</v>
      </c>
      <c r="BO433" s="23"/>
      <c r="BP433" s="23"/>
      <c r="BQ433" s="23"/>
      <c r="BR433" s="23"/>
      <c r="BS433" s="23"/>
      <c r="BT433" s="23"/>
      <c r="BU433" s="23"/>
      <c r="BV433" s="23"/>
      <c r="BW433" s="23"/>
      <c r="BX433" s="23"/>
      <c r="BY433" s="23"/>
      <c r="BZ433" s="23"/>
      <c r="CA433" s="23"/>
      <c r="CB433" s="23"/>
      <c r="CC433" s="23"/>
      <c r="CD433" s="23"/>
      <c r="CE433" s="23"/>
      <c r="CF433" s="23"/>
      <c r="CG433" s="23"/>
      <c r="CH433" s="23"/>
      <c r="CI433" s="23"/>
      <c r="CJ433" s="23"/>
      <c r="CK433" s="23"/>
      <c r="CL433" s="23"/>
      <c r="CM433" s="23"/>
      <c r="CN433" s="23"/>
      <c r="CO433" s="23"/>
      <c r="CP433" s="23"/>
      <c r="CQ433" s="23"/>
      <c r="CR433" s="23"/>
      <c r="CS433" s="23"/>
      <c r="CT433" s="23"/>
      <c r="CU433" s="23"/>
      <c r="CV433" s="23"/>
      <c r="CW433" s="23"/>
      <c r="CX433" s="28"/>
    </row>
    <row r="434" spans="1:102">
      <c r="A434" s="33" t="s">
        <v>519</v>
      </c>
      <c r="B434" s="43">
        <f t="shared" si="8"/>
        <v>20759.059999999998</v>
      </c>
      <c r="C434" s="40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23"/>
      <c r="AQ434" s="23"/>
      <c r="AR434" s="23"/>
      <c r="AS434" s="23"/>
      <c r="AT434" s="23"/>
      <c r="AU434" s="23"/>
      <c r="AV434" s="23"/>
      <c r="AW434" s="23"/>
      <c r="AX434" s="23"/>
      <c r="AY434" s="23"/>
      <c r="AZ434" s="23"/>
      <c r="BA434" s="23"/>
      <c r="BB434" s="23"/>
      <c r="BC434" s="23"/>
      <c r="BD434" s="23"/>
      <c r="BE434" s="23"/>
      <c r="BF434" s="23"/>
      <c r="BG434" s="23"/>
      <c r="BH434" s="23"/>
      <c r="BI434" s="23"/>
      <c r="BJ434" s="23"/>
      <c r="BK434" s="23"/>
      <c r="BL434" s="23"/>
      <c r="BM434" s="23"/>
      <c r="BN434" s="23">
        <v>20657.46</v>
      </c>
      <c r="BO434" s="23"/>
      <c r="BP434" s="23"/>
      <c r="BQ434" s="23"/>
      <c r="BR434" s="23"/>
      <c r="BS434" s="23"/>
      <c r="BT434" s="23"/>
      <c r="BU434" s="23"/>
      <c r="BV434" s="23"/>
      <c r="BW434" s="23"/>
      <c r="BX434" s="23"/>
      <c r="BY434" s="23"/>
      <c r="BZ434" s="23"/>
      <c r="CA434" s="23"/>
      <c r="CB434" s="23"/>
      <c r="CC434" s="23">
        <v>101.6</v>
      </c>
      <c r="CD434" s="23"/>
      <c r="CE434" s="23"/>
      <c r="CF434" s="23"/>
      <c r="CG434" s="23"/>
      <c r="CH434" s="23"/>
      <c r="CI434" s="23"/>
      <c r="CJ434" s="23"/>
      <c r="CK434" s="23"/>
      <c r="CL434" s="23"/>
      <c r="CM434" s="23"/>
      <c r="CN434" s="23"/>
      <c r="CO434" s="23"/>
      <c r="CP434" s="23"/>
      <c r="CQ434" s="23"/>
      <c r="CR434" s="23"/>
      <c r="CS434" s="23"/>
      <c r="CT434" s="23"/>
      <c r="CU434" s="23"/>
      <c r="CV434" s="23"/>
      <c r="CW434" s="23"/>
      <c r="CX434" s="28"/>
    </row>
    <row r="435" spans="1:102">
      <c r="A435" s="33" t="s">
        <v>520</v>
      </c>
      <c r="B435" s="43">
        <f t="shared" si="8"/>
        <v>25866.18</v>
      </c>
      <c r="C435" s="40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3"/>
      <c r="AJ435" s="23"/>
      <c r="AK435" s="23"/>
      <c r="AL435" s="23"/>
      <c r="AM435" s="23"/>
      <c r="AN435" s="23"/>
      <c r="AO435" s="23"/>
      <c r="AP435" s="23"/>
      <c r="AQ435" s="23"/>
      <c r="AR435" s="23"/>
      <c r="AS435" s="23"/>
      <c r="AT435" s="23"/>
      <c r="AU435" s="23"/>
      <c r="AV435" s="23"/>
      <c r="AW435" s="23"/>
      <c r="AX435" s="23"/>
      <c r="AY435" s="23"/>
      <c r="AZ435" s="23"/>
      <c r="BA435" s="23"/>
      <c r="BB435" s="23"/>
      <c r="BC435" s="23"/>
      <c r="BD435" s="23"/>
      <c r="BE435" s="23"/>
      <c r="BF435" s="23"/>
      <c r="BG435" s="23"/>
      <c r="BH435" s="23"/>
      <c r="BI435" s="23"/>
      <c r="BJ435" s="23"/>
      <c r="BK435" s="23"/>
      <c r="BL435" s="23"/>
      <c r="BM435" s="23"/>
      <c r="BN435" s="23">
        <v>25866.18</v>
      </c>
      <c r="BO435" s="23"/>
      <c r="BP435" s="23"/>
      <c r="BQ435" s="23"/>
      <c r="BR435" s="23"/>
      <c r="BS435" s="23"/>
      <c r="BT435" s="23"/>
      <c r="BU435" s="23"/>
      <c r="BV435" s="23"/>
      <c r="BW435" s="23"/>
      <c r="BX435" s="23"/>
      <c r="BY435" s="23"/>
      <c r="BZ435" s="23"/>
      <c r="CA435" s="23"/>
      <c r="CB435" s="23"/>
      <c r="CC435" s="23"/>
      <c r="CD435" s="23"/>
      <c r="CE435" s="23"/>
      <c r="CF435" s="23"/>
      <c r="CG435" s="23"/>
      <c r="CH435" s="23"/>
      <c r="CI435" s="23"/>
      <c r="CJ435" s="23"/>
      <c r="CK435" s="23"/>
      <c r="CL435" s="23"/>
      <c r="CM435" s="23"/>
      <c r="CN435" s="23"/>
      <c r="CO435" s="23"/>
      <c r="CP435" s="23"/>
      <c r="CQ435" s="23"/>
      <c r="CR435" s="23"/>
      <c r="CS435" s="23"/>
      <c r="CT435" s="23"/>
      <c r="CU435" s="23"/>
      <c r="CV435" s="23"/>
      <c r="CW435" s="23"/>
      <c r="CX435" s="28"/>
    </row>
    <row r="436" spans="1:102">
      <c r="A436" s="33" t="s">
        <v>521</v>
      </c>
      <c r="B436" s="43">
        <f t="shared" si="8"/>
        <v>1618.01</v>
      </c>
      <c r="C436" s="40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23"/>
      <c r="AQ436" s="23"/>
      <c r="AR436" s="23"/>
      <c r="AS436" s="23"/>
      <c r="AT436" s="23"/>
      <c r="AU436" s="23"/>
      <c r="AV436" s="23"/>
      <c r="AW436" s="23"/>
      <c r="AX436" s="23"/>
      <c r="AY436" s="23"/>
      <c r="AZ436" s="23"/>
      <c r="BA436" s="23"/>
      <c r="BB436" s="23"/>
      <c r="BC436" s="23"/>
      <c r="BD436" s="23"/>
      <c r="BE436" s="23"/>
      <c r="BF436" s="23"/>
      <c r="BG436" s="23"/>
      <c r="BH436" s="23"/>
      <c r="BI436" s="23"/>
      <c r="BJ436" s="23"/>
      <c r="BK436" s="23"/>
      <c r="BL436" s="23"/>
      <c r="BM436" s="23"/>
      <c r="BN436" s="23">
        <v>1618.01</v>
      </c>
      <c r="BO436" s="23"/>
      <c r="BP436" s="23"/>
      <c r="BQ436" s="23"/>
      <c r="BR436" s="23"/>
      <c r="BS436" s="23"/>
      <c r="BT436" s="23"/>
      <c r="BU436" s="23"/>
      <c r="BV436" s="23"/>
      <c r="BW436" s="23"/>
      <c r="BX436" s="23"/>
      <c r="BY436" s="23"/>
      <c r="BZ436" s="23"/>
      <c r="CA436" s="23"/>
      <c r="CB436" s="23"/>
      <c r="CC436" s="23"/>
      <c r="CD436" s="23"/>
      <c r="CE436" s="23"/>
      <c r="CF436" s="23"/>
      <c r="CG436" s="23"/>
      <c r="CH436" s="23"/>
      <c r="CI436" s="23"/>
      <c r="CJ436" s="23"/>
      <c r="CK436" s="23"/>
      <c r="CL436" s="23"/>
      <c r="CM436" s="23"/>
      <c r="CN436" s="23"/>
      <c r="CO436" s="23"/>
      <c r="CP436" s="23"/>
      <c r="CQ436" s="23"/>
      <c r="CR436" s="23"/>
      <c r="CS436" s="23"/>
      <c r="CT436" s="23"/>
      <c r="CU436" s="23"/>
      <c r="CV436" s="23"/>
      <c r="CW436" s="23"/>
      <c r="CX436" s="28"/>
    </row>
    <row r="437" spans="1:102">
      <c r="A437" s="33" t="s">
        <v>522</v>
      </c>
      <c r="B437" s="43">
        <f t="shared" si="8"/>
        <v>15100.5</v>
      </c>
      <c r="C437" s="40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3"/>
      <c r="AJ437" s="23"/>
      <c r="AK437" s="23"/>
      <c r="AL437" s="23"/>
      <c r="AM437" s="23"/>
      <c r="AN437" s="23"/>
      <c r="AO437" s="23"/>
      <c r="AP437" s="23"/>
      <c r="AQ437" s="23"/>
      <c r="AR437" s="23"/>
      <c r="AS437" s="23"/>
      <c r="AT437" s="23"/>
      <c r="AU437" s="23"/>
      <c r="AV437" s="23"/>
      <c r="AW437" s="23"/>
      <c r="AX437" s="23"/>
      <c r="AY437" s="23"/>
      <c r="AZ437" s="23"/>
      <c r="BA437" s="23"/>
      <c r="BB437" s="23"/>
      <c r="BC437" s="23"/>
      <c r="BD437" s="23"/>
      <c r="BE437" s="23"/>
      <c r="BF437" s="23"/>
      <c r="BG437" s="23"/>
      <c r="BH437" s="23"/>
      <c r="BI437" s="23"/>
      <c r="BJ437" s="23"/>
      <c r="BK437" s="23"/>
      <c r="BL437" s="23"/>
      <c r="BM437" s="23"/>
      <c r="BN437" s="23">
        <v>15100.5</v>
      </c>
      <c r="BO437" s="23"/>
      <c r="BP437" s="23"/>
      <c r="BQ437" s="23"/>
      <c r="BR437" s="23"/>
      <c r="BS437" s="23"/>
      <c r="BT437" s="23"/>
      <c r="BU437" s="23"/>
      <c r="BV437" s="23"/>
      <c r="BW437" s="23"/>
      <c r="BX437" s="23"/>
      <c r="BY437" s="23"/>
      <c r="BZ437" s="23"/>
      <c r="CA437" s="23"/>
      <c r="CB437" s="23"/>
      <c r="CC437" s="23"/>
      <c r="CD437" s="23"/>
      <c r="CE437" s="23"/>
      <c r="CF437" s="23"/>
      <c r="CG437" s="23"/>
      <c r="CH437" s="23"/>
      <c r="CI437" s="23"/>
      <c r="CJ437" s="23"/>
      <c r="CK437" s="23"/>
      <c r="CL437" s="23"/>
      <c r="CM437" s="23"/>
      <c r="CN437" s="23"/>
      <c r="CO437" s="23"/>
      <c r="CP437" s="23"/>
      <c r="CQ437" s="23"/>
      <c r="CR437" s="23"/>
      <c r="CS437" s="23"/>
      <c r="CT437" s="23"/>
      <c r="CU437" s="23"/>
      <c r="CV437" s="23"/>
      <c r="CW437" s="23"/>
      <c r="CX437" s="28"/>
    </row>
    <row r="438" spans="1:102">
      <c r="A438" s="33" t="s">
        <v>523</v>
      </c>
      <c r="B438" s="43">
        <f t="shared" si="8"/>
        <v>37902.480000000003</v>
      </c>
      <c r="C438" s="40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23"/>
      <c r="AQ438" s="23"/>
      <c r="AR438" s="23"/>
      <c r="AS438" s="23"/>
      <c r="AT438" s="23"/>
      <c r="AU438" s="23"/>
      <c r="AV438" s="23"/>
      <c r="AW438" s="23"/>
      <c r="AX438" s="23"/>
      <c r="AY438" s="23"/>
      <c r="AZ438" s="23"/>
      <c r="BA438" s="23"/>
      <c r="BB438" s="23"/>
      <c r="BC438" s="23"/>
      <c r="BD438" s="23"/>
      <c r="BE438" s="23"/>
      <c r="BF438" s="23"/>
      <c r="BG438" s="23"/>
      <c r="BH438" s="23"/>
      <c r="BI438" s="23"/>
      <c r="BJ438" s="23"/>
      <c r="BK438" s="23"/>
      <c r="BL438" s="23"/>
      <c r="BM438" s="23"/>
      <c r="BN438" s="23">
        <v>37677.480000000003</v>
      </c>
      <c r="BO438" s="23"/>
      <c r="BP438" s="23"/>
      <c r="BQ438" s="23"/>
      <c r="BR438" s="23"/>
      <c r="BS438" s="23"/>
      <c r="BT438" s="23"/>
      <c r="BU438" s="23"/>
      <c r="BV438" s="23"/>
      <c r="BW438" s="23"/>
      <c r="BX438" s="23"/>
      <c r="BY438" s="23"/>
      <c r="BZ438" s="23"/>
      <c r="CA438" s="23">
        <v>225</v>
      </c>
      <c r="CB438" s="23"/>
      <c r="CC438" s="23"/>
      <c r="CD438" s="23"/>
      <c r="CE438" s="23"/>
      <c r="CF438" s="23"/>
      <c r="CG438" s="23"/>
      <c r="CH438" s="23"/>
      <c r="CI438" s="23"/>
      <c r="CJ438" s="23"/>
      <c r="CK438" s="23"/>
      <c r="CL438" s="23"/>
      <c r="CM438" s="23"/>
      <c r="CN438" s="23"/>
      <c r="CO438" s="23"/>
      <c r="CP438" s="23"/>
      <c r="CQ438" s="23"/>
      <c r="CR438" s="23"/>
      <c r="CS438" s="23"/>
      <c r="CT438" s="23"/>
      <c r="CU438" s="23"/>
      <c r="CV438" s="23"/>
      <c r="CW438" s="23"/>
      <c r="CX438" s="28"/>
    </row>
    <row r="439" spans="1:102">
      <c r="A439" s="33" t="s">
        <v>524</v>
      </c>
      <c r="B439" s="43">
        <f t="shared" si="8"/>
        <v>15152.98</v>
      </c>
      <c r="C439" s="40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3"/>
      <c r="AJ439" s="23"/>
      <c r="AK439" s="23"/>
      <c r="AL439" s="23"/>
      <c r="AM439" s="23"/>
      <c r="AN439" s="23"/>
      <c r="AO439" s="23"/>
      <c r="AP439" s="23"/>
      <c r="AQ439" s="23"/>
      <c r="AR439" s="23"/>
      <c r="AS439" s="23"/>
      <c r="AT439" s="23"/>
      <c r="AU439" s="23"/>
      <c r="AV439" s="23"/>
      <c r="AW439" s="23"/>
      <c r="AX439" s="23"/>
      <c r="AY439" s="23"/>
      <c r="AZ439" s="23"/>
      <c r="BA439" s="23"/>
      <c r="BB439" s="23"/>
      <c r="BC439" s="23"/>
      <c r="BD439" s="23"/>
      <c r="BE439" s="23"/>
      <c r="BF439" s="23"/>
      <c r="BG439" s="23"/>
      <c r="BH439" s="23"/>
      <c r="BI439" s="23"/>
      <c r="BJ439" s="23"/>
      <c r="BK439" s="23"/>
      <c r="BL439" s="23"/>
      <c r="BM439" s="23"/>
      <c r="BN439" s="23">
        <v>15152.98</v>
      </c>
      <c r="BO439" s="23"/>
      <c r="BP439" s="23"/>
      <c r="BQ439" s="23"/>
      <c r="BR439" s="23"/>
      <c r="BS439" s="23"/>
      <c r="BT439" s="23"/>
      <c r="BU439" s="23"/>
      <c r="BV439" s="23"/>
      <c r="BW439" s="23"/>
      <c r="BX439" s="23"/>
      <c r="BY439" s="23"/>
      <c r="BZ439" s="23"/>
      <c r="CA439" s="23"/>
      <c r="CB439" s="23"/>
      <c r="CC439" s="23"/>
      <c r="CD439" s="23"/>
      <c r="CE439" s="23"/>
      <c r="CF439" s="23"/>
      <c r="CG439" s="23"/>
      <c r="CH439" s="23"/>
      <c r="CI439" s="23"/>
      <c r="CJ439" s="23"/>
      <c r="CK439" s="23"/>
      <c r="CL439" s="23"/>
      <c r="CM439" s="23"/>
      <c r="CN439" s="23"/>
      <c r="CO439" s="23"/>
      <c r="CP439" s="23"/>
      <c r="CQ439" s="23"/>
      <c r="CR439" s="23"/>
      <c r="CS439" s="23"/>
      <c r="CT439" s="23"/>
      <c r="CU439" s="23"/>
      <c r="CV439" s="23"/>
      <c r="CW439" s="23"/>
      <c r="CX439" s="28"/>
    </row>
    <row r="440" spans="1:102">
      <c r="A440" s="33" t="s">
        <v>525</v>
      </c>
      <c r="B440" s="43">
        <f t="shared" si="8"/>
        <v>50.17</v>
      </c>
      <c r="C440" s="40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23"/>
      <c r="AQ440" s="23"/>
      <c r="AR440" s="23"/>
      <c r="AS440" s="23"/>
      <c r="AT440" s="23"/>
      <c r="AU440" s="23"/>
      <c r="AV440" s="23"/>
      <c r="AW440" s="23"/>
      <c r="AX440" s="23"/>
      <c r="AY440" s="23"/>
      <c r="AZ440" s="23"/>
      <c r="BA440" s="23"/>
      <c r="BB440" s="23"/>
      <c r="BC440" s="23"/>
      <c r="BD440" s="23"/>
      <c r="BE440" s="23"/>
      <c r="BF440" s="23"/>
      <c r="BG440" s="23"/>
      <c r="BH440" s="23"/>
      <c r="BI440" s="23"/>
      <c r="BJ440" s="23"/>
      <c r="BK440" s="23"/>
      <c r="BL440" s="23"/>
      <c r="BM440" s="23"/>
      <c r="BN440" s="23"/>
      <c r="BO440" s="23"/>
      <c r="BP440" s="23"/>
      <c r="BQ440" s="23"/>
      <c r="BR440" s="23"/>
      <c r="BS440" s="23"/>
      <c r="BT440" s="23"/>
      <c r="BU440" s="23"/>
      <c r="BV440" s="23"/>
      <c r="BW440" s="23"/>
      <c r="BX440" s="23"/>
      <c r="BY440" s="23"/>
      <c r="BZ440" s="23"/>
      <c r="CA440" s="23">
        <v>50.17</v>
      </c>
      <c r="CB440" s="23"/>
      <c r="CC440" s="23"/>
      <c r="CD440" s="23"/>
      <c r="CE440" s="23"/>
      <c r="CF440" s="23"/>
      <c r="CG440" s="23"/>
      <c r="CH440" s="23"/>
      <c r="CI440" s="23"/>
      <c r="CJ440" s="23"/>
      <c r="CK440" s="23"/>
      <c r="CL440" s="23"/>
      <c r="CM440" s="23"/>
      <c r="CN440" s="23"/>
      <c r="CO440" s="23"/>
      <c r="CP440" s="23"/>
      <c r="CQ440" s="23"/>
      <c r="CR440" s="23"/>
      <c r="CS440" s="23"/>
      <c r="CT440" s="23"/>
      <c r="CU440" s="23"/>
      <c r="CV440" s="23"/>
      <c r="CW440" s="23"/>
      <c r="CX440" s="28"/>
    </row>
    <row r="441" spans="1:102">
      <c r="A441" s="33" t="s">
        <v>526</v>
      </c>
      <c r="B441" s="43">
        <f t="shared" si="8"/>
        <v>16463.12</v>
      </c>
      <c r="C441" s="40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3"/>
      <c r="AJ441" s="23"/>
      <c r="AK441" s="23"/>
      <c r="AL441" s="23"/>
      <c r="AM441" s="23"/>
      <c r="AN441" s="23"/>
      <c r="AO441" s="23"/>
      <c r="AP441" s="23"/>
      <c r="AQ441" s="23"/>
      <c r="AR441" s="23"/>
      <c r="AS441" s="23"/>
      <c r="AT441" s="23"/>
      <c r="AU441" s="23"/>
      <c r="AV441" s="23"/>
      <c r="AW441" s="23"/>
      <c r="AX441" s="23"/>
      <c r="AY441" s="23"/>
      <c r="AZ441" s="23"/>
      <c r="BA441" s="23"/>
      <c r="BB441" s="23"/>
      <c r="BC441" s="23"/>
      <c r="BD441" s="23"/>
      <c r="BE441" s="23"/>
      <c r="BF441" s="23"/>
      <c r="BG441" s="23"/>
      <c r="BH441" s="23"/>
      <c r="BI441" s="23"/>
      <c r="BJ441" s="23"/>
      <c r="BK441" s="23"/>
      <c r="BL441" s="23"/>
      <c r="BM441" s="23"/>
      <c r="BN441" s="23">
        <v>16408.89</v>
      </c>
      <c r="BO441" s="23"/>
      <c r="BP441" s="23"/>
      <c r="BQ441" s="23"/>
      <c r="BR441" s="23"/>
      <c r="BS441" s="23"/>
      <c r="BT441" s="23"/>
      <c r="BU441" s="23"/>
      <c r="BV441" s="23"/>
      <c r="BW441" s="23"/>
      <c r="BX441" s="23"/>
      <c r="BY441" s="23"/>
      <c r="BZ441" s="23"/>
      <c r="CA441" s="23">
        <v>54.23</v>
      </c>
      <c r="CB441" s="23"/>
      <c r="CC441" s="23"/>
      <c r="CD441" s="23"/>
      <c r="CE441" s="23"/>
      <c r="CF441" s="23"/>
      <c r="CG441" s="23"/>
      <c r="CH441" s="23"/>
      <c r="CI441" s="23"/>
      <c r="CJ441" s="23"/>
      <c r="CK441" s="23"/>
      <c r="CL441" s="23"/>
      <c r="CM441" s="23"/>
      <c r="CN441" s="23"/>
      <c r="CO441" s="23"/>
      <c r="CP441" s="23"/>
      <c r="CQ441" s="23"/>
      <c r="CR441" s="23"/>
      <c r="CS441" s="23"/>
      <c r="CT441" s="23"/>
      <c r="CU441" s="23"/>
      <c r="CV441" s="23"/>
      <c r="CW441" s="23"/>
      <c r="CX441" s="28"/>
    </row>
    <row r="442" spans="1:102">
      <c r="A442" s="33" t="s">
        <v>527</v>
      </c>
      <c r="B442" s="43">
        <f t="shared" si="8"/>
        <v>5203.01</v>
      </c>
      <c r="C442" s="40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23"/>
      <c r="AQ442" s="23"/>
      <c r="AR442" s="23"/>
      <c r="AS442" s="23"/>
      <c r="AT442" s="23"/>
      <c r="AU442" s="23"/>
      <c r="AV442" s="23"/>
      <c r="AW442" s="23"/>
      <c r="AX442" s="23"/>
      <c r="AY442" s="23"/>
      <c r="AZ442" s="23"/>
      <c r="BA442" s="23"/>
      <c r="BB442" s="23"/>
      <c r="BC442" s="23"/>
      <c r="BD442" s="23"/>
      <c r="BE442" s="23"/>
      <c r="BF442" s="23"/>
      <c r="BG442" s="23"/>
      <c r="BH442" s="23"/>
      <c r="BI442" s="23"/>
      <c r="BJ442" s="23"/>
      <c r="BK442" s="23"/>
      <c r="BL442" s="23"/>
      <c r="BM442" s="23"/>
      <c r="BN442" s="23">
        <v>1618.01</v>
      </c>
      <c r="BO442" s="23"/>
      <c r="BP442" s="23"/>
      <c r="BQ442" s="23"/>
      <c r="BR442" s="23"/>
      <c r="BS442" s="23"/>
      <c r="BT442" s="23"/>
      <c r="BU442" s="23"/>
      <c r="BV442" s="23"/>
      <c r="BW442" s="23"/>
      <c r="BX442" s="23"/>
      <c r="BY442" s="23"/>
      <c r="BZ442" s="23"/>
      <c r="CA442" s="23">
        <v>2907</v>
      </c>
      <c r="CB442" s="23"/>
      <c r="CC442" s="23">
        <v>678</v>
      </c>
      <c r="CD442" s="23"/>
      <c r="CE442" s="23"/>
      <c r="CF442" s="23"/>
      <c r="CG442" s="23"/>
      <c r="CH442" s="23"/>
      <c r="CI442" s="23"/>
      <c r="CJ442" s="23"/>
      <c r="CK442" s="23"/>
      <c r="CL442" s="23"/>
      <c r="CM442" s="23"/>
      <c r="CN442" s="23"/>
      <c r="CO442" s="23"/>
      <c r="CP442" s="23"/>
      <c r="CQ442" s="23"/>
      <c r="CR442" s="23"/>
      <c r="CS442" s="23"/>
      <c r="CT442" s="23"/>
      <c r="CU442" s="23"/>
      <c r="CV442" s="23"/>
      <c r="CW442" s="23"/>
      <c r="CX442" s="28"/>
    </row>
    <row r="443" spans="1:102">
      <c r="A443" s="33" t="s">
        <v>528</v>
      </c>
      <c r="B443" s="43">
        <f t="shared" si="8"/>
        <v>5630</v>
      </c>
      <c r="C443" s="40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3"/>
      <c r="AJ443" s="23"/>
      <c r="AK443" s="23"/>
      <c r="AL443" s="23"/>
      <c r="AM443" s="23"/>
      <c r="AN443" s="23"/>
      <c r="AO443" s="23"/>
      <c r="AP443" s="23"/>
      <c r="AQ443" s="23"/>
      <c r="AR443" s="23"/>
      <c r="AS443" s="23"/>
      <c r="AT443" s="23"/>
      <c r="AU443" s="23"/>
      <c r="AV443" s="23"/>
      <c r="AW443" s="23"/>
      <c r="AX443" s="23"/>
      <c r="AY443" s="23"/>
      <c r="AZ443" s="23"/>
      <c r="BA443" s="23"/>
      <c r="BB443" s="23"/>
      <c r="BC443" s="23"/>
      <c r="BD443" s="23"/>
      <c r="BE443" s="23"/>
      <c r="BF443" s="23"/>
      <c r="BG443" s="23"/>
      <c r="BH443" s="23"/>
      <c r="BI443" s="23"/>
      <c r="BJ443" s="23"/>
      <c r="BK443" s="23"/>
      <c r="BL443" s="23"/>
      <c r="BM443" s="23"/>
      <c r="BN443" s="23">
        <v>3236</v>
      </c>
      <c r="BO443" s="23"/>
      <c r="BP443" s="23"/>
      <c r="BQ443" s="23"/>
      <c r="BR443" s="23"/>
      <c r="BS443" s="23"/>
      <c r="BT443" s="23"/>
      <c r="BU443" s="23"/>
      <c r="BV443" s="23"/>
      <c r="BW443" s="23"/>
      <c r="BX443" s="23"/>
      <c r="BY443" s="23"/>
      <c r="BZ443" s="23"/>
      <c r="CA443" s="23">
        <v>2394</v>
      </c>
      <c r="CB443" s="23"/>
      <c r="CC443" s="23"/>
      <c r="CD443" s="23"/>
      <c r="CE443" s="23"/>
      <c r="CF443" s="23"/>
      <c r="CG443" s="23"/>
      <c r="CH443" s="23"/>
      <c r="CI443" s="23"/>
      <c r="CJ443" s="23"/>
      <c r="CK443" s="23"/>
      <c r="CL443" s="23"/>
      <c r="CM443" s="23"/>
      <c r="CN443" s="23"/>
      <c r="CO443" s="23"/>
      <c r="CP443" s="23"/>
      <c r="CQ443" s="23"/>
      <c r="CR443" s="23"/>
      <c r="CS443" s="23"/>
      <c r="CT443" s="23"/>
      <c r="CU443" s="23"/>
      <c r="CV443" s="23"/>
      <c r="CW443" s="23"/>
      <c r="CX443" s="28"/>
    </row>
    <row r="444" spans="1:102">
      <c r="A444" s="33" t="s">
        <v>529</v>
      </c>
      <c r="B444" s="43">
        <f t="shared" si="8"/>
        <v>246</v>
      </c>
      <c r="C444" s="40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23"/>
      <c r="AQ444" s="23"/>
      <c r="AR444" s="23"/>
      <c r="AS444" s="23"/>
      <c r="AT444" s="23"/>
      <c r="AU444" s="23"/>
      <c r="AV444" s="23"/>
      <c r="AW444" s="23"/>
      <c r="AX444" s="23"/>
      <c r="AY444" s="23"/>
      <c r="AZ444" s="23"/>
      <c r="BA444" s="23"/>
      <c r="BB444" s="23"/>
      <c r="BC444" s="23"/>
      <c r="BD444" s="23"/>
      <c r="BE444" s="23"/>
      <c r="BF444" s="23"/>
      <c r="BG444" s="23"/>
      <c r="BH444" s="23"/>
      <c r="BI444" s="23"/>
      <c r="BJ444" s="23"/>
      <c r="BK444" s="23"/>
      <c r="BL444" s="23"/>
      <c r="BM444" s="23"/>
      <c r="BN444" s="23"/>
      <c r="BO444" s="23"/>
      <c r="BP444" s="23"/>
      <c r="BQ444" s="23"/>
      <c r="BR444" s="23"/>
      <c r="BS444" s="23"/>
      <c r="BT444" s="23"/>
      <c r="BU444" s="23"/>
      <c r="BV444" s="23"/>
      <c r="BW444" s="23"/>
      <c r="BX444" s="23"/>
      <c r="BY444" s="23"/>
      <c r="BZ444" s="23"/>
      <c r="CA444" s="23">
        <v>246</v>
      </c>
      <c r="CB444" s="23"/>
      <c r="CC444" s="23"/>
      <c r="CD444" s="23"/>
      <c r="CE444" s="23"/>
      <c r="CF444" s="23"/>
      <c r="CG444" s="23"/>
      <c r="CH444" s="23"/>
      <c r="CI444" s="23"/>
      <c r="CJ444" s="23"/>
      <c r="CK444" s="23"/>
      <c r="CL444" s="23"/>
      <c r="CM444" s="23"/>
      <c r="CN444" s="23"/>
      <c r="CO444" s="23"/>
      <c r="CP444" s="23"/>
      <c r="CQ444" s="23"/>
      <c r="CR444" s="23"/>
      <c r="CS444" s="23"/>
      <c r="CT444" s="23"/>
      <c r="CU444" s="23"/>
      <c r="CV444" s="23"/>
      <c r="CW444" s="23"/>
      <c r="CX444" s="28"/>
    </row>
    <row r="445" spans="1:102">
      <c r="A445" s="33" t="s">
        <v>530</v>
      </c>
      <c r="B445" s="43">
        <f t="shared" si="8"/>
        <v>103509.06999999999</v>
      </c>
      <c r="C445" s="40">
        <v>31608.46</v>
      </c>
      <c r="D445" s="23"/>
      <c r="E445" s="23"/>
      <c r="F445" s="23"/>
      <c r="G445" s="23"/>
      <c r="H445" s="23">
        <v>10143.799999999999</v>
      </c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>
        <v>47830.41</v>
      </c>
      <c r="V445" s="23"/>
      <c r="W445" s="23"/>
      <c r="X445" s="23"/>
      <c r="Y445" s="23"/>
      <c r="Z445" s="23"/>
      <c r="AA445" s="23"/>
      <c r="AB445" s="23"/>
      <c r="AC445" s="23"/>
      <c r="AD445" s="23">
        <v>13926.4</v>
      </c>
      <c r="AE445" s="23"/>
      <c r="AF445" s="23"/>
      <c r="AG445" s="23"/>
      <c r="AH445" s="23"/>
      <c r="AI445" s="23"/>
      <c r="AJ445" s="23"/>
      <c r="AK445" s="23"/>
      <c r="AL445" s="23"/>
      <c r="AM445" s="23"/>
      <c r="AN445" s="23"/>
      <c r="AO445" s="23"/>
      <c r="AP445" s="23"/>
      <c r="AQ445" s="23"/>
      <c r="AR445" s="23"/>
      <c r="AS445" s="23"/>
      <c r="AT445" s="23"/>
      <c r="AU445" s="23"/>
      <c r="AV445" s="23"/>
      <c r="AW445" s="23"/>
      <c r="AX445" s="23"/>
      <c r="AY445" s="23"/>
      <c r="AZ445" s="23"/>
      <c r="BA445" s="23"/>
      <c r="BB445" s="23"/>
      <c r="BC445" s="23"/>
      <c r="BD445" s="23"/>
      <c r="BE445" s="23"/>
      <c r="BF445" s="23"/>
      <c r="BG445" s="23"/>
      <c r="BH445" s="23"/>
      <c r="BI445" s="23"/>
      <c r="BJ445" s="23"/>
      <c r="BK445" s="23"/>
      <c r="BL445" s="23"/>
      <c r="BM445" s="23"/>
      <c r="BN445" s="23"/>
      <c r="BO445" s="23"/>
      <c r="BP445" s="23"/>
      <c r="BQ445" s="23"/>
      <c r="BR445" s="23"/>
      <c r="BS445" s="23"/>
      <c r="BT445" s="23"/>
      <c r="BU445" s="23"/>
      <c r="BV445" s="23"/>
      <c r="BW445" s="23"/>
      <c r="BX445" s="23"/>
      <c r="BY445" s="23"/>
      <c r="BZ445" s="23"/>
      <c r="CA445" s="23"/>
      <c r="CB445" s="23"/>
      <c r="CC445" s="23"/>
      <c r="CD445" s="23"/>
      <c r="CE445" s="23"/>
      <c r="CF445" s="23"/>
      <c r="CG445" s="23"/>
      <c r="CH445" s="23"/>
      <c r="CI445" s="23"/>
      <c r="CJ445" s="23"/>
      <c r="CK445" s="23"/>
      <c r="CL445" s="23"/>
      <c r="CM445" s="23"/>
      <c r="CN445" s="23"/>
      <c r="CO445" s="23"/>
      <c r="CP445" s="23"/>
      <c r="CQ445" s="23"/>
      <c r="CR445" s="23"/>
      <c r="CS445" s="23"/>
      <c r="CT445" s="23"/>
      <c r="CU445" s="23"/>
      <c r="CV445" s="23"/>
      <c r="CW445" s="23"/>
      <c r="CX445" s="28"/>
    </row>
    <row r="446" spans="1:102">
      <c r="A446" s="33" t="s">
        <v>531</v>
      </c>
      <c r="B446" s="43">
        <f t="shared" si="8"/>
        <v>22327.15</v>
      </c>
      <c r="C446" s="40">
        <v>22327.15</v>
      </c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23"/>
      <c r="AQ446" s="23"/>
      <c r="AR446" s="23"/>
      <c r="AS446" s="23"/>
      <c r="AT446" s="23"/>
      <c r="AU446" s="23"/>
      <c r="AV446" s="23"/>
      <c r="AW446" s="23"/>
      <c r="AX446" s="23"/>
      <c r="AY446" s="23"/>
      <c r="AZ446" s="23"/>
      <c r="BA446" s="23"/>
      <c r="BB446" s="23"/>
      <c r="BC446" s="23"/>
      <c r="BD446" s="23"/>
      <c r="BE446" s="23"/>
      <c r="BF446" s="23"/>
      <c r="BG446" s="23"/>
      <c r="BH446" s="23"/>
      <c r="BI446" s="23"/>
      <c r="BJ446" s="23"/>
      <c r="BK446" s="23"/>
      <c r="BL446" s="23"/>
      <c r="BM446" s="23"/>
      <c r="BN446" s="23"/>
      <c r="BO446" s="23"/>
      <c r="BP446" s="23"/>
      <c r="BQ446" s="23"/>
      <c r="BR446" s="23"/>
      <c r="BS446" s="23"/>
      <c r="BT446" s="23"/>
      <c r="BU446" s="23"/>
      <c r="BV446" s="23"/>
      <c r="BW446" s="23"/>
      <c r="BX446" s="23"/>
      <c r="BY446" s="23"/>
      <c r="BZ446" s="23"/>
      <c r="CA446" s="23"/>
      <c r="CB446" s="23"/>
      <c r="CC446" s="23"/>
      <c r="CD446" s="23"/>
      <c r="CE446" s="23"/>
      <c r="CF446" s="23"/>
      <c r="CG446" s="23"/>
      <c r="CH446" s="23"/>
      <c r="CI446" s="23"/>
      <c r="CJ446" s="23"/>
      <c r="CK446" s="23"/>
      <c r="CL446" s="23"/>
      <c r="CM446" s="23"/>
      <c r="CN446" s="23"/>
      <c r="CO446" s="23"/>
      <c r="CP446" s="23"/>
      <c r="CQ446" s="23"/>
      <c r="CR446" s="23"/>
      <c r="CS446" s="23"/>
      <c r="CT446" s="23"/>
      <c r="CU446" s="23"/>
      <c r="CV446" s="23"/>
      <c r="CW446" s="23"/>
      <c r="CX446" s="28"/>
    </row>
    <row r="447" spans="1:102">
      <c r="A447" s="33" t="s">
        <v>532</v>
      </c>
      <c r="B447" s="43">
        <f t="shared" si="8"/>
        <v>2790</v>
      </c>
      <c r="C447" s="40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>
        <v>2790</v>
      </c>
      <c r="AI447" s="23"/>
      <c r="AJ447" s="23"/>
      <c r="AK447" s="23"/>
      <c r="AL447" s="23"/>
      <c r="AM447" s="23"/>
      <c r="AN447" s="23"/>
      <c r="AO447" s="23"/>
      <c r="AP447" s="23"/>
      <c r="AQ447" s="23"/>
      <c r="AR447" s="23"/>
      <c r="AS447" s="23"/>
      <c r="AT447" s="23"/>
      <c r="AU447" s="23"/>
      <c r="AV447" s="23"/>
      <c r="AW447" s="23"/>
      <c r="AX447" s="23"/>
      <c r="AY447" s="23"/>
      <c r="AZ447" s="23"/>
      <c r="BA447" s="23"/>
      <c r="BB447" s="23"/>
      <c r="BC447" s="23"/>
      <c r="BD447" s="23"/>
      <c r="BE447" s="23"/>
      <c r="BF447" s="23"/>
      <c r="BG447" s="23"/>
      <c r="BH447" s="23"/>
      <c r="BI447" s="23"/>
      <c r="BJ447" s="23"/>
      <c r="BK447" s="23"/>
      <c r="BL447" s="23"/>
      <c r="BM447" s="23"/>
      <c r="BN447" s="23"/>
      <c r="BO447" s="23"/>
      <c r="BP447" s="23"/>
      <c r="BQ447" s="23"/>
      <c r="BR447" s="23"/>
      <c r="BS447" s="23"/>
      <c r="BT447" s="23"/>
      <c r="BU447" s="23"/>
      <c r="BV447" s="23"/>
      <c r="BW447" s="23"/>
      <c r="BX447" s="23"/>
      <c r="BY447" s="23"/>
      <c r="BZ447" s="23"/>
      <c r="CA447" s="23"/>
      <c r="CB447" s="23"/>
      <c r="CC447" s="23"/>
      <c r="CD447" s="23"/>
      <c r="CE447" s="23"/>
      <c r="CF447" s="23"/>
      <c r="CG447" s="23"/>
      <c r="CH447" s="23"/>
      <c r="CI447" s="23"/>
      <c r="CJ447" s="23"/>
      <c r="CK447" s="23"/>
      <c r="CL447" s="23"/>
      <c r="CM447" s="23"/>
      <c r="CN447" s="23"/>
      <c r="CO447" s="23"/>
      <c r="CP447" s="23"/>
      <c r="CQ447" s="23"/>
      <c r="CR447" s="23"/>
      <c r="CS447" s="23"/>
      <c r="CT447" s="23"/>
      <c r="CU447" s="23"/>
      <c r="CV447" s="23"/>
      <c r="CW447" s="23"/>
      <c r="CX447" s="28"/>
    </row>
    <row r="448" spans="1:102">
      <c r="A448" s="33" t="s">
        <v>533</v>
      </c>
      <c r="B448" s="43">
        <f t="shared" si="8"/>
        <v>486</v>
      </c>
      <c r="C448" s="40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23"/>
      <c r="AQ448" s="23"/>
      <c r="AR448" s="23">
        <v>486</v>
      </c>
      <c r="AS448" s="23"/>
      <c r="AT448" s="23"/>
      <c r="AU448" s="23"/>
      <c r="AV448" s="23"/>
      <c r="AW448" s="23"/>
      <c r="AX448" s="23"/>
      <c r="AY448" s="23"/>
      <c r="AZ448" s="23"/>
      <c r="BA448" s="23"/>
      <c r="BB448" s="23"/>
      <c r="BC448" s="23"/>
      <c r="BD448" s="23"/>
      <c r="BE448" s="23"/>
      <c r="BF448" s="23"/>
      <c r="BG448" s="23"/>
      <c r="BH448" s="23"/>
      <c r="BI448" s="23"/>
      <c r="BJ448" s="23"/>
      <c r="BK448" s="23"/>
      <c r="BL448" s="23"/>
      <c r="BM448" s="23"/>
      <c r="BN448" s="23"/>
      <c r="BO448" s="23"/>
      <c r="BP448" s="23"/>
      <c r="BQ448" s="23"/>
      <c r="BR448" s="23"/>
      <c r="BS448" s="23"/>
      <c r="BT448" s="23"/>
      <c r="BU448" s="23"/>
      <c r="BV448" s="23"/>
      <c r="BW448" s="23"/>
      <c r="BX448" s="23"/>
      <c r="BY448" s="23"/>
      <c r="BZ448" s="23"/>
      <c r="CA448" s="23"/>
      <c r="CB448" s="23"/>
      <c r="CC448" s="23"/>
      <c r="CD448" s="23"/>
      <c r="CE448" s="23"/>
      <c r="CF448" s="23"/>
      <c r="CG448" s="23"/>
      <c r="CH448" s="23"/>
      <c r="CI448" s="23"/>
      <c r="CJ448" s="23"/>
      <c r="CK448" s="23"/>
      <c r="CL448" s="23"/>
      <c r="CM448" s="23"/>
      <c r="CN448" s="23"/>
      <c r="CO448" s="23"/>
      <c r="CP448" s="23"/>
      <c r="CQ448" s="23"/>
      <c r="CR448" s="23"/>
      <c r="CS448" s="23"/>
      <c r="CT448" s="23"/>
      <c r="CU448" s="23"/>
      <c r="CV448" s="23"/>
      <c r="CW448" s="23"/>
      <c r="CX448" s="28"/>
    </row>
    <row r="449" spans="1:102">
      <c r="A449" s="33" t="s">
        <v>534</v>
      </c>
      <c r="B449" s="43">
        <f t="shared" si="8"/>
        <v>9270</v>
      </c>
      <c r="C449" s="40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>
        <v>9270</v>
      </c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3"/>
      <c r="AJ449" s="23"/>
      <c r="AK449" s="23"/>
      <c r="AL449" s="23"/>
      <c r="AM449" s="23"/>
      <c r="AN449" s="23"/>
      <c r="AO449" s="23"/>
      <c r="AP449" s="23"/>
      <c r="AQ449" s="23"/>
      <c r="AR449" s="23"/>
      <c r="AS449" s="23"/>
      <c r="AT449" s="23"/>
      <c r="AU449" s="23"/>
      <c r="AV449" s="23"/>
      <c r="AW449" s="23"/>
      <c r="AX449" s="23"/>
      <c r="AY449" s="23"/>
      <c r="AZ449" s="23"/>
      <c r="BA449" s="23"/>
      <c r="BB449" s="23"/>
      <c r="BC449" s="23"/>
      <c r="BD449" s="23"/>
      <c r="BE449" s="23"/>
      <c r="BF449" s="23"/>
      <c r="BG449" s="23"/>
      <c r="BH449" s="23"/>
      <c r="BI449" s="23"/>
      <c r="BJ449" s="23"/>
      <c r="BK449" s="23"/>
      <c r="BL449" s="23"/>
      <c r="BM449" s="23"/>
      <c r="BN449" s="23"/>
      <c r="BO449" s="23"/>
      <c r="BP449" s="23"/>
      <c r="BQ449" s="23"/>
      <c r="BR449" s="23"/>
      <c r="BS449" s="23"/>
      <c r="BT449" s="23"/>
      <c r="BU449" s="23"/>
      <c r="BV449" s="23"/>
      <c r="BW449" s="23"/>
      <c r="BX449" s="23"/>
      <c r="BY449" s="23"/>
      <c r="BZ449" s="23"/>
      <c r="CA449" s="23"/>
      <c r="CB449" s="23"/>
      <c r="CC449" s="23"/>
      <c r="CD449" s="23"/>
      <c r="CE449" s="23"/>
      <c r="CF449" s="23"/>
      <c r="CG449" s="23"/>
      <c r="CH449" s="23"/>
      <c r="CI449" s="23"/>
      <c r="CJ449" s="23"/>
      <c r="CK449" s="23"/>
      <c r="CL449" s="23"/>
      <c r="CM449" s="23"/>
      <c r="CN449" s="23"/>
      <c r="CO449" s="23"/>
      <c r="CP449" s="23"/>
      <c r="CQ449" s="23"/>
      <c r="CR449" s="23"/>
      <c r="CS449" s="23"/>
      <c r="CT449" s="23"/>
      <c r="CU449" s="23"/>
      <c r="CV449" s="23"/>
      <c r="CW449" s="23"/>
      <c r="CX449" s="28"/>
    </row>
    <row r="450" spans="1:102">
      <c r="A450" s="33" t="s">
        <v>535</v>
      </c>
      <c r="B450" s="43">
        <f t="shared" si="8"/>
        <v>4285.41</v>
      </c>
      <c r="C450" s="40">
        <v>4285.41</v>
      </c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23"/>
      <c r="AQ450" s="23"/>
      <c r="AR450" s="23"/>
      <c r="AS450" s="23"/>
      <c r="AT450" s="23"/>
      <c r="AU450" s="23"/>
      <c r="AV450" s="23"/>
      <c r="AW450" s="23"/>
      <c r="AX450" s="23"/>
      <c r="AY450" s="23"/>
      <c r="AZ450" s="23"/>
      <c r="BA450" s="23"/>
      <c r="BB450" s="23"/>
      <c r="BC450" s="23"/>
      <c r="BD450" s="23"/>
      <c r="BE450" s="23"/>
      <c r="BF450" s="23"/>
      <c r="BG450" s="23"/>
      <c r="BH450" s="23"/>
      <c r="BI450" s="23"/>
      <c r="BJ450" s="23"/>
      <c r="BK450" s="23"/>
      <c r="BL450" s="23"/>
      <c r="BM450" s="23"/>
      <c r="BN450" s="23"/>
      <c r="BO450" s="23"/>
      <c r="BP450" s="23"/>
      <c r="BQ450" s="23"/>
      <c r="BR450" s="23"/>
      <c r="BS450" s="23"/>
      <c r="BT450" s="23"/>
      <c r="BU450" s="23"/>
      <c r="BV450" s="23"/>
      <c r="BW450" s="23"/>
      <c r="BX450" s="23"/>
      <c r="BY450" s="23"/>
      <c r="BZ450" s="23"/>
      <c r="CA450" s="23"/>
      <c r="CB450" s="23"/>
      <c r="CC450" s="23"/>
      <c r="CD450" s="23"/>
      <c r="CE450" s="23"/>
      <c r="CF450" s="23"/>
      <c r="CG450" s="23"/>
      <c r="CH450" s="23"/>
      <c r="CI450" s="23"/>
      <c r="CJ450" s="23"/>
      <c r="CK450" s="23"/>
      <c r="CL450" s="23"/>
      <c r="CM450" s="23"/>
      <c r="CN450" s="23"/>
      <c r="CO450" s="23"/>
      <c r="CP450" s="23"/>
      <c r="CQ450" s="23"/>
      <c r="CR450" s="23"/>
      <c r="CS450" s="23"/>
      <c r="CT450" s="23"/>
      <c r="CU450" s="23"/>
      <c r="CV450" s="23"/>
      <c r="CW450" s="23"/>
      <c r="CX450" s="28"/>
    </row>
    <row r="451" spans="1:102">
      <c r="A451" s="33" t="s">
        <v>536</v>
      </c>
      <c r="B451" s="43">
        <f t="shared" si="8"/>
        <v>10245.93</v>
      </c>
      <c r="C451" s="40">
        <v>6465.93</v>
      </c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3"/>
      <c r="AJ451" s="23"/>
      <c r="AK451" s="23"/>
      <c r="AL451" s="23"/>
      <c r="AM451" s="23"/>
      <c r="AN451" s="23"/>
      <c r="AO451" s="23"/>
      <c r="AP451" s="23"/>
      <c r="AQ451" s="23"/>
      <c r="AR451" s="23"/>
      <c r="AS451" s="23"/>
      <c r="AT451" s="23"/>
      <c r="AU451" s="23"/>
      <c r="AV451" s="23"/>
      <c r="AW451" s="23"/>
      <c r="AX451" s="23"/>
      <c r="AY451" s="23"/>
      <c r="AZ451" s="23"/>
      <c r="BA451" s="23"/>
      <c r="BB451" s="23"/>
      <c r="BC451" s="23"/>
      <c r="BD451" s="23"/>
      <c r="BE451" s="23"/>
      <c r="BF451" s="23"/>
      <c r="BG451" s="23"/>
      <c r="BH451" s="23"/>
      <c r="BI451" s="23"/>
      <c r="BJ451" s="23"/>
      <c r="BK451" s="23"/>
      <c r="BL451" s="23"/>
      <c r="BM451" s="23"/>
      <c r="BN451" s="23"/>
      <c r="BO451" s="23"/>
      <c r="BP451" s="23"/>
      <c r="BQ451" s="23"/>
      <c r="BR451" s="23"/>
      <c r="BS451" s="23"/>
      <c r="BT451" s="23"/>
      <c r="BU451" s="23"/>
      <c r="BV451" s="23"/>
      <c r="BW451" s="23">
        <v>3780</v>
      </c>
      <c r="BX451" s="23"/>
      <c r="BY451" s="23"/>
      <c r="BZ451" s="23"/>
      <c r="CA451" s="23"/>
      <c r="CB451" s="23"/>
      <c r="CC451" s="23"/>
      <c r="CD451" s="23"/>
      <c r="CE451" s="23"/>
      <c r="CF451" s="23"/>
      <c r="CG451" s="23"/>
      <c r="CH451" s="23"/>
      <c r="CI451" s="23"/>
      <c r="CJ451" s="23"/>
      <c r="CK451" s="23"/>
      <c r="CL451" s="23"/>
      <c r="CM451" s="23"/>
      <c r="CN451" s="23"/>
      <c r="CO451" s="23"/>
      <c r="CP451" s="23"/>
      <c r="CQ451" s="23"/>
      <c r="CR451" s="23"/>
      <c r="CS451" s="23"/>
      <c r="CT451" s="23"/>
      <c r="CU451" s="23"/>
      <c r="CV451" s="23"/>
      <c r="CW451" s="23"/>
      <c r="CX451" s="28"/>
    </row>
    <row r="452" spans="1:102">
      <c r="A452" s="33" t="s">
        <v>537</v>
      </c>
      <c r="B452" s="43">
        <f t="shared" si="8"/>
        <v>3780</v>
      </c>
      <c r="C452" s="40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23"/>
      <c r="AQ452" s="23"/>
      <c r="AR452" s="23"/>
      <c r="AS452" s="23"/>
      <c r="AT452" s="23"/>
      <c r="AU452" s="23"/>
      <c r="AV452" s="23"/>
      <c r="AW452" s="23"/>
      <c r="AX452" s="23"/>
      <c r="AY452" s="23"/>
      <c r="AZ452" s="23"/>
      <c r="BA452" s="23"/>
      <c r="BB452" s="23"/>
      <c r="BC452" s="23"/>
      <c r="BD452" s="23"/>
      <c r="BE452" s="23"/>
      <c r="BF452" s="23"/>
      <c r="BG452" s="23"/>
      <c r="BH452" s="23"/>
      <c r="BI452" s="23"/>
      <c r="BJ452" s="23"/>
      <c r="BK452" s="23"/>
      <c r="BL452" s="23"/>
      <c r="BM452" s="23"/>
      <c r="BN452" s="23"/>
      <c r="BO452" s="23"/>
      <c r="BP452" s="23"/>
      <c r="BQ452" s="23"/>
      <c r="BR452" s="23"/>
      <c r="BS452" s="23"/>
      <c r="BT452" s="23"/>
      <c r="BU452" s="23"/>
      <c r="BV452" s="23"/>
      <c r="BW452" s="23">
        <v>3780</v>
      </c>
      <c r="BX452" s="23"/>
      <c r="BY452" s="23"/>
      <c r="BZ452" s="23"/>
      <c r="CA452" s="23"/>
      <c r="CB452" s="23"/>
      <c r="CC452" s="23"/>
      <c r="CD452" s="23"/>
      <c r="CE452" s="23"/>
      <c r="CF452" s="23"/>
      <c r="CG452" s="23"/>
      <c r="CH452" s="23"/>
      <c r="CI452" s="23"/>
      <c r="CJ452" s="23"/>
      <c r="CK452" s="23"/>
      <c r="CL452" s="23"/>
      <c r="CM452" s="23"/>
      <c r="CN452" s="23"/>
      <c r="CO452" s="23"/>
      <c r="CP452" s="23"/>
      <c r="CQ452" s="23"/>
      <c r="CR452" s="23"/>
      <c r="CS452" s="23"/>
      <c r="CT452" s="23"/>
      <c r="CU452" s="23"/>
      <c r="CV452" s="23"/>
      <c r="CW452" s="23"/>
      <c r="CX452" s="28"/>
    </row>
    <row r="453" spans="1:102">
      <c r="A453" s="33" t="s">
        <v>538</v>
      </c>
      <c r="B453" s="43">
        <f t="shared" si="8"/>
        <v>793.9</v>
      </c>
      <c r="C453" s="40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3"/>
      <c r="AJ453" s="23"/>
      <c r="AK453" s="23"/>
      <c r="AL453" s="23"/>
      <c r="AM453" s="23"/>
      <c r="AN453" s="23"/>
      <c r="AO453" s="23"/>
      <c r="AP453" s="23"/>
      <c r="AQ453" s="23"/>
      <c r="AR453" s="23"/>
      <c r="AS453" s="23"/>
      <c r="AT453" s="23"/>
      <c r="AU453" s="23"/>
      <c r="AV453" s="23"/>
      <c r="AW453" s="23"/>
      <c r="AX453" s="23"/>
      <c r="AY453" s="23"/>
      <c r="AZ453" s="23"/>
      <c r="BA453" s="23"/>
      <c r="BB453" s="23"/>
      <c r="BC453" s="23"/>
      <c r="BD453" s="23"/>
      <c r="BE453" s="23"/>
      <c r="BF453" s="23"/>
      <c r="BG453" s="23"/>
      <c r="BH453" s="23"/>
      <c r="BI453" s="23"/>
      <c r="BJ453" s="23"/>
      <c r="BK453" s="23"/>
      <c r="BL453" s="23"/>
      <c r="BM453" s="23"/>
      <c r="BN453" s="23"/>
      <c r="BO453" s="23"/>
      <c r="BP453" s="23"/>
      <c r="BQ453" s="23"/>
      <c r="BR453" s="23"/>
      <c r="BS453" s="23"/>
      <c r="BT453" s="23"/>
      <c r="BU453" s="23"/>
      <c r="BV453" s="23"/>
      <c r="BW453" s="23"/>
      <c r="BX453" s="23"/>
      <c r="BY453" s="23"/>
      <c r="BZ453" s="23"/>
      <c r="CA453" s="23"/>
      <c r="CB453" s="23"/>
      <c r="CC453" s="23">
        <v>793.9</v>
      </c>
      <c r="CD453" s="23"/>
      <c r="CE453" s="23"/>
      <c r="CF453" s="23"/>
      <c r="CG453" s="23"/>
      <c r="CH453" s="23"/>
      <c r="CI453" s="23"/>
      <c r="CJ453" s="23"/>
      <c r="CK453" s="23"/>
      <c r="CL453" s="23"/>
      <c r="CM453" s="23"/>
      <c r="CN453" s="23"/>
      <c r="CO453" s="23"/>
      <c r="CP453" s="23"/>
      <c r="CQ453" s="23"/>
      <c r="CR453" s="23"/>
      <c r="CS453" s="23"/>
      <c r="CT453" s="23"/>
      <c r="CU453" s="23"/>
      <c r="CV453" s="23"/>
      <c r="CW453" s="23"/>
      <c r="CX453" s="28"/>
    </row>
    <row r="454" spans="1:102">
      <c r="A454" s="33" t="s">
        <v>539</v>
      </c>
      <c r="B454" s="43">
        <f t="shared" si="8"/>
        <v>339</v>
      </c>
      <c r="C454" s="40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23"/>
      <c r="AQ454" s="23"/>
      <c r="AR454" s="23"/>
      <c r="AS454" s="23"/>
      <c r="AT454" s="23"/>
      <c r="AU454" s="23"/>
      <c r="AV454" s="23"/>
      <c r="AW454" s="23"/>
      <c r="AX454" s="23"/>
      <c r="AY454" s="23"/>
      <c r="AZ454" s="23"/>
      <c r="BA454" s="23"/>
      <c r="BB454" s="23"/>
      <c r="BC454" s="23"/>
      <c r="BD454" s="23"/>
      <c r="BE454" s="23"/>
      <c r="BF454" s="23"/>
      <c r="BG454" s="23"/>
      <c r="BH454" s="23"/>
      <c r="BI454" s="23"/>
      <c r="BJ454" s="23"/>
      <c r="BK454" s="23"/>
      <c r="BL454" s="23"/>
      <c r="BM454" s="23"/>
      <c r="BN454" s="23"/>
      <c r="BO454" s="23"/>
      <c r="BP454" s="23"/>
      <c r="BQ454" s="23"/>
      <c r="BR454" s="23"/>
      <c r="BS454" s="23"/>
      <c r="BT454" s="23"/>
      <c r="BU454" s="23"/>
      <c r="BV454" s="23"/>
      <c r="BW454" s="23"/>
      <c r="BX454" s="23"/>
      <c r="BY454" s="23"/>
      <c r="BZ454" s="23"/>
      <c r="CA454" s="23"/>
      <c r="CB454" s="23"/>
      <c r="CC454" s="23">
        <v>339</v>
      </c>
      <c r="CD454" s="23"/>
      <c r="CE454" s="23"/>
      <c r="CF454" s="23"/>
      <c r="CG454" s="23"/>
      <c r="CH454" s="23"/>
      <c r="CI454" s="23"/>
      <c r="CJ454" s="23"/>
      <c r="CK454" s="23"/>
      <c r="CL454" s="23"/>
      <c r="CM454" s="23"/>
      <c r="CN454" s="23"/>
      <c r="CO454" s="23"/>
      <c r="CP454" s="23"/>
      <c r="CQ454" s="23"/>
      <c r="CR454" s="23"/>
      <c r="CS454" s="23"/>
      <c r="CT454" s="23"/>
      <c r="CU454" s="23"/>
      <c r="CV454" s="23"/>
      <c r="CW454" s="23"/>
      <c r="CX454" s="28"/>
    </row>
    <row r="455" spans="1:102">
      <c r="A455" s="33" t="s">
        <v>540</v>
      </c>
      <c r="B455" s="43">
        <f t="shared" ref="B455:B477" si="9">SUM(C455:CX455)</f>
        <v>139.5</v>
      </c>
      <c r="C455" s="40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3"/>
      <c r="AJ455" s="23"/>
      <c r="AK455" s="23"/>
      <c r="AL455" s="23"/>
      <c r="AM455" s="23"/>
      <c r="AN455" s="23"/>
      <c r="AO455" s="23"/>
      <c r="AP455" s="23"/>
      <c r="AQ455" s="23"/>
      <c r="AR455" s="23"/>
      <c r="AS455" s="23"/>
      <c r="AT455" s="23"/>
      <c r="AU455" s="23"/>
      <c r="AV455" s="23"/>
      <c r="AW455" s="23"/>
      <c r="AX455" s="23"/>
      <c r="AY455" s="23"/>
      <c r="AZ455" s="23"/>
      <c r="BA455" s="23"/>
      <c r="BB455" s="23"/>
      <c r="BC455" s="23"/>
      <c r="BD455" s="23"/>
      <c r="BE455" s="23"/>
      <c r="BF455" s="23"/>
      <c r="BG455" s="23"/>
      <c r="BH455" s="23"/>
      <c r="BI455" s="23"/>
      <c r="BJ455" s="23"/>
      <c r="BK455" s="23"/>
      <c r="BL455" s="23"/>
      <c r="BM455" s="23"/>
      <c r="BN455" s="23"/>
      <c r="BO455" s="23"/>
      <c r="BP455" s="23"/>
      <c r="BQ455" s="23"/>
      <c r="BR455" s="23"/>
      <c r="BS455" s="23"/>
      <c r="BT455" s="23"/>
      <c r="BU455" s="23"/>
      <c r="BV455" s="23"/>
      <c r="BW455" s="23"/>
      <c r="BX455" s="23"/>
      <c r="BY455" s="23"/>
      <c r="BZ455" s="23"/>
      <c r="CA455" s="23"/>
      <c r="CB455" s="23"/>
      <c r="CC455" s="23">
        <v>139.5</v>
      </c>
      <c r="CD455" s="23"/>
      <c r="CE455" s="23"/>
      <c r="CF455" s="23"/>
      <c r="CG455" s="23"/>
      <c r="CH455" s="23"/>
      <c r="CI455" s="23"/>
      <c r="CJ455" s="23"/>
      <c r="CK455" s="23"/>
      <c r="CL455" s="23"/>
      <c r="CM455" s="23"/>
      <c r="CN455" s="23"/>
      <c r="CO455" s="23"/>
      <c r="CP455" s="23"/>
      <c r="CQ455" s="23"/>
      <c r="CR455" s="23"/>
      <c r="CS455" s="23"/>
      <c r="CT455" s="23"/>
      <c r="CU455" s="23"/>
      <c r="CV455" s="23"/>
      <c r="CW455" s="23"/>
      <c r="CX455" s="28"/>
    </row>
    <row r="456" spans="1:102">
      <c r="A456" s="33" t="s">
        <v>541</v>
      </c>
      <c r="B456" s="43">
        <f t="shared" si="9"/>
        <v>101.6</v>
      </c>
      <c r="C456" s="40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3"/>
      <c r="AJ456" s="23"/>
      <c r="AK456" s="23"/>
      <c r="AL456" s="23"/>
      <c r="AM456" s="23"/>
      <c r="AN456" s="23"/>
      <c r="AO456" s="23"/>
      <c r="AP456" s="23"/>
      <c r="AQ456" s="23"/>
      <c r="AR456" s="23"/>
      <c r="AS456" s="23"/>
      <c r="AT456" s="23"/>
      <c r="AU456" s="23"/>
      <c r="AV456" s="23"/>
      <c r="AW456" s="23"/>
      <c r="AX456" s="23"/>
      <c r="AY456" s="23"/>
      <c r="AZ456" s="23"/>
      <c r="BA456" s="23"/>
      <c r="BB456" s="23"/>
      <c r="BC456" s="23"/>
      <c r="BD456" s="23"/>
      <c r="BE456" s="23"/>
      <c r="BF456" s="23"/>
      <c r="BG456" s="23"/>
      <c r="BH456" s="23"/>
      <c r="BI456" s="23"/>
      <c r="BJ456" s="23"/>
      <c r="BK456" s="23"/>
      <c r="BL456" s="23"/>
      <c r="BM456" s="23"/>
      <c r="BN456" s="23"/>
      <c r="BO456" s="23"/>
      <c r="BP456" s="23"/>
      <c r="BQ456" s="23"/>
      <c r="BR456" s="23"/>
      <c r="BS456" s="23"/>
      <c r="BT456" s="23"/>
      <c r="BU456" s="23"/>
      <c r="BV456" s="23"/>
      <c r="BW456" s="23"/>
      <c r="BX456" s="23"/>
      <c r="BY456" s="23"/>
      <c r="BZ456" s="23"/>
      <c r="CA456" s="23"/>
      <c r="CB456" s="23"/>
      <c r="CC456" s="23">
        <v>101.6</v>
      </c>
      <c r="CD456" s="23"/>
      <c r="CE456" s="23"/>
      <c r="CF456" s="23"/>
      <c r="CG456" s="23"/>
      <c r="CH456" s="23"/>
      <c r="CI456" s="23"/>
      <c r="CJ456" s="23"/>
      <c r="CK456" s="23"/>
      <c r="CL456" s="23"/>
      <c r="CM456" s="23"/>
      <c r="CN456" s="23"/>
      <c r="CO456" s="23"/>
      <c r="CP456" s="23"/>
      <c r="CQ456" s="23"/>
      <c r="CR456" s="23"/>
      <c r="CS456" s="23"/>
      <c r="CT456" s="23"/>
      <c r="CU456" s="23"/>
      <c r="CV456" s="23"/>
      <c r="CW456" s="23"/>
      <c r="CX456" s="28"/>
    </row>
    <row r="457" spans="1:102">
      <c r="A457" s="33" t="s">
        <v>542</v>
      </c>
      <c r="B457" s="43">
        <f t="shared" si="9"/>
        <v>5544</v>
      </c>
      <c r="C457" s="40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3"/>
      <c r="AJ457" s="23"/>
      <c r="AK457" s="23"/>
      <c r="AL457" s="23"/>
      <c r="AM457" s="23"/>
      <c r="AN457" s="23"/>
      <c r="AO457" s="23"/>
      <c r="AP457" s="23"/>
      <c r="AQ457" s="23"/>
      <c r="AR457" s="23"/>
      <c r="AS457" s="23"/>
      <c r="AT457" s="23"/>
      <c r="AU457" s="23"/>
      <c r="AV457" s="23"/>
      <c r="AW457" s="23"/>
      <c r="AX457" s="23"/>
      <c r="AY457" s="23"/>
      <c r="AZ457" s="23"/>
      <c r="BA457" s="23"/>
      <c r="BB457" s="23"/>
      <c r="BC457" s="23"/>
      <c r="BD457" s="23"/>
      <c r="BE457" s="23"/>
      <c r="BF457" s="23"/>
      <c r="BG457" s="23"/>
      <c r="BH457" s="23"/>
      <c r="BI457" s="23"/>
      <c r="BJ457" s="23"/>
      <c r="BK457" s="23"/>
      <c r="BL457" s="23"/>
      <c r="BM457" s="23"/>
      <c r="BN457" s="23"/>
      <c r="BO457" s="23"/>
      <c r="BP457" s="23"/>
      <c r="BQ457" s="23"/>
      <c r="BR457" s="23"/>
      <c r="BS457" s="23"/>
      <c r="BT457" s="23"/>
      <c r="BU457" s="23"/>
      <c r="BV457" s="23"/>
      <c r="BW457" s="23">
        <v>5544</v>
      </c>
      <c r="BX457" s="23"/>
      <c r="BY457" s="23"/>
      <c r="BZ457" s="23"/>
      <c r="CA457" s="23"/>
      <c r="CB457" s="23"/>
      <c r="CC457" s="23"/>
      <c r="CD457" s="23"/>
      <c r="CE457" s="23"/>
      <c r="CF457" s="23"/>
      <c r="CG457" s="23"/>
      <c r="CH457" s="23"/>
      <c r="CI457" s="23"/>
      <c r="CJ457" s="23"/>
      <c r="CK457" s="23"/>
      <c r="CL457" s="23"/>
      <c r="CM457" s="23"/>
      <c r="CN457" s="23"/>
      <c r="CO457" s="23"/>
      <c r="CP457" s="23"/>
      <c r="CQ457" s="23"/>
      <c r="CR457" s="23"/>
      <c r="CS457" s="23"/>
      <c r="CT457" s="23"/>
      <c r="CU457" s="23"/>
      <c r="CV457" s="23"/>
      <c r="CW457" s="23"/>
      <c r="CX457" s="28"/>
    </row>
    <row r="458" spans="1:102">
      <c r="A458" s="33" t="s">
        <v>543</v>
      </c>
      <c r="B458" s="43">
        <f t="shared" si="9"/>
        <v>2800.43</v>
      </c>
      <c r="C458" s="40">
        <v>2800.43</v>
      </c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3"/>
      <c r="AJ458" s="23"/>
      <c r="AK458" s="23"/>
      <c r="AL458" s="23"/>
      <c r="AM458" s="23"/>
      <c r="AN458" s="23"/>
      <c r="AO458" s="23"/>
      <c r="AP458" s="23"/>
      <c r="AQ458" s="23"/>
      <c r="AR458" s="23"/>
      <c r="AS458" s="23"/>
      <c r="AT458" s="23"/>
      <c r="AU458" s="23"/>
      <c r="AV458" s="23"/>
      <c r="AW458" s="23"/>
      <c r="AX458" s="23"/>
      <c r="AY458" s="23"/>
      <c r="AZ458" s="23"/>
      <c r="BA458" s="23"/>
      <c r="BB458" s="23"/>
      <c r="BC458" s="23"/>
      <c r="BD458" s="23"/>
      <c r="BE458" s="23"/>
      <c r="BF458" s="23"/>
      <c r="BG458" s="23"/>
      <c r="BH458" s="23"/>
      <c r="BI458" s="23"/>
      <c r="BJ458" s="23"/>
      <c r="BK458" s="23"/>
      <c r="BL458" s="23"/>
      <c r="BM458" s="23"/>
      <c r="BN458" s="23"/>
      <c r="BO458" s="23"/>
      <c r="BP458" s="23"/>
      <c r="BQ458" s="23"/>
      <c r="BR458" s="23"/>
      <c r="BS458" s="23"/>
      <c r="BT458" s="23"/>
      <c r="BU458" s="23"/>
      <c r="BV458" s="23"/>
      <c r="BW458" s="23"/>
      <c r="BX458" s="23"/>
      <c r="BY458" s="23"/>
      <c r="BZ458" s="23"/>
      <c r="CA458" s="23"/>
      <c r="CB458" s="23"/>
      <c r="CC458" s="23"/>
      <c r="CD458" s="23"/>
      <c r="CE458" s="23"/>
      <c r="CF458" s="23"/>
      <c r="CG458" s="23"/>
      <c r="CH458" s="23"/>
      <c r="CI458" s="23"/>
      <c r="CJ458" s="23"/>
      <c r="CK458" s="23"/>
      <c r="CL458" s="23"/>
      <c r="CM458" s="23"/>
      <c r="CN458" s="23"/>
      <c r="CO458" s="23"/>
      <c r="CP458" s="23"/>
      <c r="CQ458" s="23"/>
      <c r="CR458" s="23"/>
      <c r="CS458" s="23"/>
      <c r="CT458" s="23"/>
      <c r="CU458" s="23"/>
      <c r="CV458" s="23"/>
      <c r="CW458" s="23"/>
      <c r="CX458" s="28"/>
    </row>
    <row r="459" spans="1:102">
      <c r="A459" s="33" t="s">
        <v>544</v>
      </c>
      <c r="B459" s="43">
        <f t="shared" si="9"/>
        <v>5196.34</v>
      </c>
      <c r="C459" s="40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>
        <v>5196.34</v>
      </c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3"/>
      <c r="AJ459" s="23"/>
      <c r="AK459" s="23"/>
      <c r="AL459" s="23"/>
      <c r="AM459" s="23"/>
      <c r="AN459" s="23"/>
      <c r="AO459" s="23"/>
      <c r="AP459" s="23"/>
      <c r="AQ459" s="23"/>
      <c r="AR459" s="23"/>
      <c r="AS459" s="23"/>
      <c r="AT459" s="23"/>
      <c r="AU459" s="23"/>
      <c r="AV459" s="23"/>
      <c r="AW459" s="23"/>
      <c r="AX459" s="23"/>
      <c r="AY459" s="23"/>
      <c r="AZ459" s="23"/>
      <c r="BA459" s="23"/>
      <c r="BB459" s="23"/>
      <c r="BC459" s="23"/>
      <c r="BD459" s="23"/>
      <c r="BE459" s="23"/>
      <c r="BF459" s="23"/>
      <c r="BG459" s="23"/>
      <c r="BH459" s="23"/>
      <c r="BI459" s="23"/>
      <c r="BJ459" s="23"/>
      <c r="BK459" s="23"/>
      <c r="BL459" s="23"/>
      <c r="BM459" s="23"/>
      <c r="BN459" s="23"/>
      <c r="BO459" s="23"/>
      <c r="BP459" s="23"/>
      <c r="BQ459" s="23"/>
      <c r="BR459" s="23"/>
      <c r="BS459" s="23"/>
      <c r="BT459" s="23"/>
      <c r="BU459" s="23"/>
      <c r="BV459" s="23"/>
      <c r="BW459" s="23"/>
      <c r="BX459" s="23"/>
      <c r="BY459" s="23"/>
      <c r="BZ459" s="23"/>
      <c r="CA459" s="23"/>
      <c r="CB459" s="23"/>
      <c r="CC459" s="23"/>
      <c r="CD459" s="23"/>
      <c r="CE459" s="23"/>
      <c r="CF459" s="23"/>
      <c r="CG459" s="23"/>
      <c r="CH459" s="23"/>
      <c r="CI459" s="23"/>
      <c r="CJ459" s="23"/>
      <c r="CK459" s="23"/>
      <c r="CL459" s="23"/>
      <c r="CM459" s="23"/>
      <c r="CN459" s="23"/>
      <c r="CO459" s="23"/>
      <c r="CP459" s="23"/>
      <c r="CQ459" s="23"/>
      <c r="CR459" s="23"/>
      <c r="CS459" s="23"/>
      <c r="CT459" s="23"/>
      <c r="CU459" s="23"/>
      <c r="CV459" s="23"/>
      <c r="CW459" s="23"/>
      <c r="CX459" s="28"/>
    </row>
    <row r="460" spans="1:102">
      <c r="A460" s="33" t="s">
        <v>545</v>
      </c>
      <c r="B460" s="43">
        <f t="shared" si="9"/>
        <v>500</v>
      </c>
      <c r="C460" s="40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3"/>
      <c r="AJ460" s="23"/>
      <c r="AK460" s="23"/>
      <c r="AL460" s="23"/>
      <c r="AM460" s="23"/>
      <c r="AN460" s="23"/>
      <c r="AO460" s="23"/>
      <c r="AP460" s="23"/>
      <c r="AQ460" s="23"/>
      <c r="AR460" s="23"/>
      <c r="AS460" s="23"/>
      <c r="AT460" s="23"/>
      <c r="AU460" s="23"/>
      <c r="AV460" s="23"/>
      <c r="AW460" s="23"/>
      <c r="AX460" s="23"/>
      <c r="AY460" s="23"/>
      <c r="AZ460" s="23"/>
      <c r="BA460" s="23"/>
      <c r="BB460" s="23"/>
      <c r="BC460" s="23"/>
      <c r="BD460" s="23"/>
      <c r="BE460" s="23"/>
      <c r="BF460" s="23"/>
      <c r="BG460" s="23"/>
      <c r="BH460" s="23"/>
      <c r="BI460" s="23"/>
      <c r="BJ460" s="23"/>
      <c r="BK460" s="23"/>
      <c r="BL460" s="23"/>
      <c r="BM460" s="23"/>
      <c r="BN460" s="23"/>
      <c r="BO460" s="23"/>
      <c r="BP460" s="23"/>
      <c r="BQ460" s="23"/>
      <c r="BR460" s="23"/>
      <c r="BS460" s="23"/>
      <c r="BT460" s="23"/>
      <c r="BU460" s="23"/>
      <c r="BV460" s="23"/>
      <c r="BW460" s="23"/>
      <c r="BX460" s="23"/>
      <c r="BY460" s="23"/>
      <c r="BZ460" s="23"/>
      <c r="CA460" s="23"/>
      <c r="CB460" s="23"/>
      <c r="CC460" s="23"/>
      <c r="CD460" s="23"/>
      <c r="CE460" s="23"/>
      <c r="CF460" s="23"/>
      <c r="CG460" s="23"/>
      <c r="CH460" s="23"/>
      <c r="CI460" s="23"/>
      <c r="CJ460" s="23"/>
      <c r="CK460" s="23"/>
      <c r="CL460" s="23"/>
      <c r="CM460" s="23"/>
      <c r="CN460" s="23"/>
      <c r="CO460" s="23"/>
      <c r="CP460" s="23"/>
      <c r="CQ460" s="23"/>
      <c r="CR460" s="23"/>
      <c r="CS460" s="23"/>
      <c r="CT460" s="23">
        <v>500</v>
      </c>
      <c r="CU460" s="23"/>
      <c r="CV460" s="23"/>
      <c r="CW460" s="23"/>
      <c r="CX460" s="28"/>
    </row>
    <row r="461" spans="1:102">
      <c r="A461" s="33" t="s">
        <v>546</v>
      </c>
      <c r="B461" s="43">
        <f t="shared" si="9"/>
        <v>4761.3900000000003</v>
      </c>
      <c r="C461" s="40">
        <v>1434.53</v>
      </c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>
        <v>3326.86</v>
      </c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3"/>
      <c r="AJ461" s="23"/>
      <c r="AK461" s="23"/>
      <c r="AL461" s="23"/>
      <c r="AM461" s="23"/>
      <c r="AN461" s="23"/>
      <c r="AO461" s="23"/>
      <c r="AP461" s="23"/>
      <c r="AQ461" s="23"/>
      <c r="AR461" s="23"/>
      <c r="AS461" s="23"/>
      <c r="AT461" s="23"/>
      <c r="AU461" s="23"/>
      <c r="AV461" s="23"/>
      <c r="AW461" s="23"/>
      <c r="AX461" s="23"/>
      <c r="AY461" s="23"/>
      <c r="AZ461" s="23"/>
      <c r="BA461" s="23"/>
      <c r="BB461" s="23"/>
      <c r="BC461" s="23"/>
      <c r="BD461" s="23"/>
      <c r="BE461" s="23"/>
      <c r="BF461" s="23"/>
      <c r="BG461" s="23"/>
      <c r="BH461" s="23"/>
      <c r="BI461" s="23"/>
      <c r="BJ461" s="23"/>
      <c r="BK461" s="23"/>
      <c r="BL461" s="23"/>
      <c r="BM461" s="23"/>
      <c r="BN461" s="23"/>
      <c r="BO461" s="23"/>
      <c r="BP461" s="23"/>
      <c r="BQ461" s="23"/>
      <c r="BR461" s="23"/>
      <c r="BS461" s="23"/>
      <c r="BT461" s="23"/>
      <c r="BU461" s="23"/>
      <c r="BV461" s="23"/>
      <c r="BW461" s="23"/>
      <c r="BX461" s="23"/>
      <c r="BY461" s="23"/>
      <c r="BZ461" s="23"/>
      <c r="CA461" s="23"/>
      <c r="CB461" s="23"/>
      <c r="CC461" s="23"/>
      <c r="CD461" s="23"/>
      <c r="CE461" s="23"/>
      <c r="CF461" s="23"/>
      <c r="CG461" s="23"/>
      <c r="CH461" s="23"/>
      <c r="CI461" s="23"/>
      <c r="CJ461" s="23"/>
      <c r="CK461" s="23"/>
      <c r="CL461" s="23"/>
      <c r="CM461" s="23"/>
      <c r="CN461" s="23"/>
      <c r="CO461" s="23"/>
      <c r="CP461" s="23"/>
      <c r="CQ461" s="23"/>
      <c r="CR461" s="23"/>
      <c r="CS461" s="23"/>
      <c r="CT461" s="23"/>
      <c r="CU461" s="23"/>
      <c r="CV461" s="23"/>
      <c r="CW461" s="23"/>
      <c r="CX461" s="28"/>
    </row>
    <row r="462" spans="1:102">
      <c r="A462" s="33" t="s">
        <v>547</v>
      </c>
      <c r="B462" s="43">
        <f t="shared" si="9"/>
        <v>3490.34</v>
      </c>
      <c r="C462" s="40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>
        <v>3490.34</v>
      </c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3"/>
      <c r="AJ462" s="23"/>
      <c r="AK462" s="23"/>
      <c r="AL462" s="23"/>
      <c r="AM462" s="23"/>
      <c r="AN462" s="23"/>
      <c r="AO462" s="23"/>
      <c r="AP462" s="23"/>
      <c r="AQ462" s="23"/>
      <c r="AR462" s="23"/>
      <c r="AS462" s="23"/>
      <c r="AT462" s="23"/>
      <c r="AU462" s="23"/>
      <c r="AV462" s="23"/>
      <c r="AW462" s="23"/>
      <c r="AX462" s="23"/>
      <c r="AY462" s="23"/>
      <c r="AZ462" s="23"/>
      <c r="BA462" s="23"/>
      <c r="BB462" s="23"/>
      <c r="BC462" s="23"/>
      <c r="BD462" s="23"/>
      <c r="BE462" s="23"/>
      <c r="BF462" s="23"/>
      <c r="BG462" s="23"/>
      <c r="BH462" s="23"/>
      <c r="BI462" s="23"/>
      <c r="BJ462" s="23"/>
      <c r="BK462" s="23"/>
      <c r="BL462" s="23"/>
      <c r="BM462" s="23"/>
      <c r="BN462" s="23"/>
      <c r="BO462" s="23"/>
      <c r="BP462" s="23"/>
      <c r="BQ462" s="23"/>
      <c r="BR462" s="23"/>
      <c r="BS462" s="23"/>
      <c r="BT462" s="23"/>
      <c r="BU462" s="23"/>
      <c r="BV462" s="23"/>
      <c r="BW462" s="23"/>
      <c r="BX462" s="23"/>
      <c r="BY462" s="23"/>
      <c r="BZ462" s="23"/>
      <c r="CA462" s="23"/>
      <c r="CB462" s="23"/>
      <c r="CC462" s="23"/>
      <c r="CD462" s="23"/>
      <c r="CE462" s="23"/>
      <c r="CF462" s="23"/>
      <c r="CG462" s="23"/>
      <c r="CH462" s="23"/>
      <c r="CI462" s="23"/>
      <c r="CJ462" s="23"/>
      <c r="CK462" s="23"/>
      <c r="CL462" s="23"/>
      <c r="CM462" s="23"/>
      <c r="CN462" s="23"/>
      <c r="CO462" s="23"/>
      <c r="CP462" s="23"/>
      <c r="CQ462" s="23"/>
      <c r="CR462" s="23"/>
      <c r="CS462" s="23"/>
      <c r="CT462" s="23"/>
      <c r="CU462" s="23"/>
      <c r="CV462" s="23"/>
      <c r="CW462" s="23"/>
      <c r="CX462" s="28"/>
    </row>
    <row r="463" spans="1:102">
      <c r="A463" s="33" t="s">
        <v>548</v>
      </c>
      <c r="B463" s="43">
        <f t="shared" si="9"/>
        <v>2621.88</v>
      </c>
      <c r="C463" s="40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>
        <v>2621.88</v>
      </c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3"/>
      <c r="AJ463" s="23"/>
      <c r="AK463" s="23"/>
      <c r="AL463" s="23"/>
      <c r="AM463" s="23"/>
      <c r="AN463" s="23"/>
      <c r="AO463" s="23"/>
      <c r="AP463" s="23"/>
      <c r="AQ463" s="23"/>
      <c r="AR463" s="23"/>
      <c r="AS463" s="23"/>
      <c r="AT463" s="23"/>
      <c r="AU463" s="23"/>
      <c r="AV463" s="23"/>
      <c r="AW463" s="23"/>
      <c r="AX463" s="23"/>
      <c r="AY463" s="23"/>
      <c r="AZ463" s="23"/>
      <c r="BA463" s="23"/>
      <c r="BB463" s="23"/>
      <c r="BC463" s="23"/>
      <c r="BD463" s="23"/>
      <c r="BE463" s="23"/>
      <c r="BF463" s="23"/>
      <c r="BG463" s="23"/>
      <c r="BH463" s="23"/>
      <c r="BI463" s="23"/>
      <c r="BJ463" s="23"/>
      <c r="BK463" s="23"/>
      <c r="BL463" s="23"/>
      <c r="BM463" s="23"/>
      <c r="BN463" s="23"/>
      <c r="BO463" s="23"/>
      <c r="BP463" s="23"/>
      <c r="BQ463" s="23"/>
      <c r="BR463" s="23"/>
      <c r="BS463" s="23"/>
      <c r="BT463" s="23"/>
      <c r="BU463" s="23"/>
      <c r="BV463" s="23"/>
      <c r="BW463" s="23"/>
      <c r="BX463" s="23"/>
      <c r="BY463" s="23"/>
      <c r="BZ463" s="23"/>
      <c r="CA463" s="23"/>
      <c r="CB463" s="23"/>
      <c r="CC463" s="23"/>
      <c r="CD463" s="23"/>
      <c r="CE463" s="23"/>
      <c r="CF463" s="23"/>
      <c r="CG463" s="23"/>
      <c r="CH463" s="23"/>
      <c r="CI463" s="23"/>
      <c r="CJ463" s="23"/>
      <c r="CK463" s="23"/>
      <c r="CL463" s="23"/>
      <c r="CM463" s="23"/>
      <c r="CN463" s="23"/>
      <c r="CO463" s="23"/>
      <c r="CP463" s="23"/>
      <c r="CQ463" s="23"/>
      <c r="CR463" s="23"/>
      <c r="CS463" s="23"/>
      <c r="CT463" s="23"/>
      <c r="CU463" s="23"/>
      <c r="CV463" s="23"/>
      <c r="CW463" s="23"/>
      <c r="CX463" s="28"/>
    </row>
    <row r="464" spans="1:102">
      <c r="A464" s="33" t="s">
        <v>549</v>
      </c>
      <c r="B464" s="43">
        <f t="shared" si="9"/>
        <v>992.35</v>
      </c>
      <c r="C464" s="40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3"/>
      <c r="AJ464" s="23"/>
      <c r="AK464" s="23"/>
      <c r="AL464" s="23"/>
      <c r="AM464" s="23"/>
      <c r="AN464" s="23"/>
      <c r="AO464" s="23"/>
      <c r="AP464" s="23"/>
      <c r="AQ464" s="23"/>
      <c r="AR464" s="23"/>
      <c r="AS464" s="23"/>
      <c r="AT464" s="23"/>
      <c r="AU464" s="23"/>
      <c r="AV464" s="23"/>
      <c r="AW464" s="23"/>
      <c r="AX464" s="23"/>
      <c r="AY464" s="23"/>
      <c r="AZ464" s="23"/>
      <c r="BA464" s="23"/>
      <c r="BB464" s="23"/>
      <c r="BC464" s="23"/>
      <c r="BD464" s="23"/>
      <c r="BE464" s="23"/>
      <c r="BF464" s="23"/>
      <c r="BG464" s="23"/>
      <c r="BH464" s="23"/>
      <c r="BI464" s="23"/>
      <c r="BJ464" s="23"/>
      <c r="BK464" s="23"/>
      <c r="BL464" s="23"/>
      <c r="BM464" s="23"/>
      <c r="BN464" s="23"/>
      <c r="BO464" s="23"/>
      <c r="BP464" s="23"/>
      <c r="BQ464" s="23"/>
      <c r="BR464" s="23"/>
      <c r="BS464" s="23"/>
      <c r="BT464" s="23"/>
      <c r="BU464" s="23"/>
      <c r="BV464" s="23"/>
      <c r="BW464" s="23"/>
      <c r="BX464" s="23"/>
      <c r="BY464" s="23"/>
      <c r="BZ464" s="23"/>
      <c r="CA464" s="23"/>
      <c r="CB464" s="23">
        <v>992.35</v>
      </c>
      <c r="CC464" s="23"/>
      <c r="CD464" s="23"/>
      <c r="CE464" s="23"/>
      <c r="CF464" s="23"/>
      <c r="CG464" s="23"/>
      <c r="CH464" s="23"/>
      <c r="CI464" s="23"/>
      <c r="CJ464" s="23"/>
      <c r="CK464" s="23"/>
      <c r="CL464" s="23"/>
      <c r="CM464" s="23"/>
      <c r="CN464" s="23"/>
      <c r="CO464" s="23"/>
      <c r="CP464" s="23"/>
      <c r="CQ464" s="23"/>
      <c r="CR464" s="23"/>
      <c r="CS464" s="23"/>
      <c r="CT464" s="23"/>
      <c r="CU464" s="23"/>
      <c r="CV464" s="23"/>
      <c r="CW464" s="23"/>
      <c r="CX464" s="28"/>
    </row>
    <row r="465" spans="1:103">
      <c r="A465" s="33" t="s">
        <v>550</v>
      </c>
      <c r="B465" s="43">
        <f t="shared" si="9"/>
        <v>463.93</v>
      </c>
      <c r="C465" s="40">
        <v>463.93</v>
      </c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3"/>
      <c r="AJ465" s="23"/>
      <c r="AK465" s="23"/>
      <c r="AL465" s="23"/>
      <c r="AM465" s="23"/>
      <c r="AN465" s="23"/>
      <c r="AO465" s="23"/>
      <c r="AP465" s="23"/>
      <c r="AQ465" s="23"/>
      <c r="AR465" s="23"/>
      <c r="AS465" s="23"/>
      <c r="AT465" s="23"/>
      <c r="AU465" s="23"/>
      <c r="AV465" s="23"/>
      <c r="AW465" s="23"/>
      <c r="AX465" s="23"/>
      <c r="AY465" s="23"/>
      <c r="AZ465" s="23"/>
      <c r="BA465" s="23"/>
      <c r="BB465" s="23"/>
      <c r="BC465" s="23"/>
      <c r="BD465" s="23"/>
      <c r="BE465" s="23"/>
      <c r="BF465" s="23"/>
      <c r="BG465" s="23"/>
      <c r="BH465" s="23"/>
      <c r="BI465" s="23"/>
      <c r="BJ465" s="23"/>
      <c r="BK465" s="23"/>
      <c r="BL465" s="23"/>
      <c r="BM465" s="23"/>
      <c r="BN465" s="23"/>
      <c r="BO465" s="23"/>
      <c r="BP465" s="23"/>
      <c r="BQ465" s="23"/>
      <c r="BR465" s="23"/>
      <c r="BS465" s="23"/>
      <c r="BT465" s="23"/>
      <c r="BU465" s="23"/>
      <c r="BV465" s="23"/>
      <c r="BW465" s="23"/>
      <c r="BX465" s="23"/>
      <c r="BY465" s="23"/>
      <c r="BZ465" s="23"/>
      <c r="CA465" s="23"/>
      <c r="CB465" s="23"/>
      <c r="CC465" s="23"/>
      <c r="CD465" s="23"/>
      <c r="CE465" s="23"/>
      <c r="CF465" s="23"/>
      <c r="CG465" s="23"/>
      <c r="CH465" s="23"/>
      <c r="CI465" s="23"/>
      <c r="CJ465" s="23"/>
      <c r="CK465" s="23"/>
      <c r="CL465" s="23"/>
      <c r="CM465" s="23"/>
      <c r="CN465" s="23"/>
      <c r="CO465" s="23"/>
      <c r="CP465" s="23"/>
      <c r="CQ465" s="23"/>
      <c r="CR465" s="23"/>
      <c r="CS465" s="23"/>
      <c r="CT465" s="23"/>
      <c r="CU465" s="23"/>
      <c r="CV465" s="23"/>
      <c r="CW465" s="23"/>
      <c r="CX465" s="28"/>
    </row>
    <row r="466" spans="1:103">
      <c r="A466" s="33" t="s">
        <v>551</v>
      </c>
      <c r="B466" s="43">
        <f t="shared" si="9"/>
        <v>501.05</v>
      </c>
      <c r="C466" s="40">
        <v>406.55</v>
      </c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3"/>
      <c r="AJ466" s="23"/>
      <c r="AK466" s="23"/>
      <c r="AL466" s="23"/>
      <c r="AM466" s="23"/>
      <c r="AN466" s="23"/>
      <c r="AO466" s="23"/>
      <c r="AP466" s="23"/>
      <c r="AQ466" s="23"/>
      <c r="AR466" s="23"/>
      <c r="AS466" s="23"/>
      <c r="AT466" s="23"/>
      <c r="AU466" s="23"/>
      <c r="AV466" s="23"/>
      <c r="AW466" s="23"/>
      <c r="AX466" s="23"/>
      <c r="AY466" s="23"/>
      <c r="AZ466" s="23"/>
      <c r="BA466" s="23"/>
      <c r="BB466" s="23"/>
      <c r="BC466" s="23"/>
      <c r="BD466" s="23"/>
      <c r="BE466" s="23"/>
      <c r="BF466" s="23"/>
      <c r="BG466" s="23"/>
      <c r="BH466" s="23"/>
      <c r="BI466" s="23"/>
      <c r="BJ466" s="23"/>
      <c r="BK466" s="23"/>
      <c r="BL466" s="23"/>
      <c r="BM466" s="23"/>
      <c r="BN466" s="23"/>
      <c r="BO466" s="23"/>
      <c r="BP466" s="23"/>
      <c r="BQ466" s="23"/>
      <c r="BR466" s="23"/>
      <c r="BS466" s="23"/>
      <c r="BT466" s="23"/>
      <c r="BU466" s="23"/>
      <c r="BV466" s="23"/>
      <c r="BW466" s="23"/>
      <c r="BX466" s="23"/>
      <c r="BY466" s="23"/>
      <c r="BZ466" s="23"/>
      <c r="CA466" s="23"/>
      <c r="CB466" s="23"/>
      <c r="CC466" s="23">
        <v>94.5</v>
      </c>
      <c r="CD466" s="23"/>
      <c r="CE466" s="23"/>
      <c r="CF466" s="23"/>
      <c r="CG466" s="23"/>
      <c r="CH466" s="23"/>
      <c r="CI466" s="23"/>
      <c r="CJ466" s="23"/>
      <c r="CK466" s="23"/>
      <c r="CL466" s="23"/>
      <c r="CM466" s="23"/>
      <c r="CN466" s="23"/>
      <c r="CO466" s="23"/>
      <c r="CP466" s="23"/>
      <c r="CQ466" s="23"/>
      <c r="CR466" s="23"/>
      <c r="CS466" s="23"/>
      <c r="CT466" s="23"/>
      <c r="CU466" s="23"/>
      <c r="CV466" s="23"/>
      <c r="CW466" s="23"/>
      <c r="CX466" s="28"/>
    </row>
    <row r="467" spans="1:103">
      <c r="A467" s="33" t="s">
        <v>552</v>
      </c>
      <c r="B467" s="43">
        <f t="shared" si="9"/>
        <v>1871.19</v>
      </c>
      <c r="C467" s="40">
        <v>1871.19</v>
      </c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3"/>
      <c r="AJ467" s="23"/>
      <c r="AK467" s="23"/>
      <c r="AL467" s="23"/>
      <c r="AM467" s="23"/>
      <c r="AN467" s="23"/>
      <c r="AO467" s="23"/>
      <c r="AP467" s="23"/>
      <c r="AQ467" s="23"/>
      <c r="AR467" s="23"/>
      <c r="AS467" s="23"/>
      <c r="AT467" s="23"/>
      <c r="AU467" s="23"/>
      <c r="AV467" s="23"/>
      <c r="AW467" s="23"/>
      <c r="AX467" s="23"/>
      <c r="AY467" s="23"/>
      <c r="AZ467" s="23"/>
      <c r="BA467" s="23"/>
      <c r="BB467" s="23"/>
      <c r="BC467" s="23"/>
      <c r="BD467" s="23"/>
      <c r="BE467" s="23"/>
      <c r="BF467" s="23"/>
      <c r="BG467" s="23"/>
      <c r="BH467" s="23"/>
      <c r="BI467" s="23"/>
      <c r="BJ467" s="23"/>
      <c r="BK467" s="23"/>
      <c r="BL467" s="23"/>
      <c r="BM467" s="23"/>
      <c r="BN467" s="23"/>
      <c r="BO467" s="23"/>
      <c r="BP467" s="23"/>
      <c r="BQ467" s="23"/>
      <c r="BR467" s="23"/>
      <c r="BS467" s="23"/>
      <c r="BT467" s="23"/>
      <c r="BU467" s="23"/>
      <c r="BV467" s="23"/>
      <c r="BW467" s="23"/>
      <c r="BX467" s="23"/>
      <c r="BY467" s="23"/>
      <c r="BZ467" s="23"/>
      <c r="CA467" s="23"/>
      <c r="CB467" s="23"/>
      <c r="CC467" s="23"/>
      <c r="CD467" s="23"/>
      <c r="CE467" s="23"/>
      <c r="CF467" s="23"/>
      <c r="CG467" s="23"/>
      <c r="CH467" s="23"/>
      <c r="CI467" s="23"/>
      <c r="CJ467" s="23"/>
      <c r="CK467" s="23"/>
      <c r="CL467" s="23"/>
      <c r="CM467" s="23"/>
      <c r="CN467" s="23"/>
      <c r="CO467" s="23"/>
      <c r="CP467" s="23"/>
      <c r="CQ467" s="23"/>
      <c r="CR467" s="23"/>
      <c r="CS467" s="23"/>
      <c r="CT467" s="23"/>
      <c r="CU467" s="23"/>
      <c r="CV467" s="23"/>
      <c r="CW467" s="23"/>
      <c r="CX467" s="28"/>
    </row>
    <row r="468" spans="1:103">
      <c r="A468" s="33" t="s">
        <v>553</v>
      </c>
      <c r="B468" s="43">
        <f t="shared" si="9"/>
        <v>514.08000000000004</v>
      </c>
      <c r="C468" s="40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>
        <v>514.08000000000004</v>
      </c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23"/>
      <c r="AQ468" s="23"/>
      <c r="AR468" s="23"/>
      <c r="AS468" s="23"/>
      <c r="AT468" s="23"/>
      <c r="AU468" s="23"/>
      <c r="AV468" s="23"/>
      <c r="AW468" s="23"/>
      <c r="AX468" s="23"/>
      <c r="AY468" s="23"/>
      <c r="AZ468" s="23"/>
      <c r="BA468" s="23"/>
      <c r="BB468" s="23"/>
      <c r="BC468" s="23"/>
      <c r="BD468" s="23"/>
      <c r="BE468" s="23"/>
      <c r="BF468" s="23"/>
      <c r="BG468" s="23"/>
      <c r="BH468" s="23"/>
      <c r="BI468" s="23"/>
      <c r="BJ468" s="23"/>
      <c r="BK468" s="23"/>
      <c r="BL468" s="23"/>
      <c r="BM468" s="23"/>
      <c r="BN468" s="23"/>
      <c r="BO468" s="23"/>
      <c r="BP468" s="23"/>
      <c r="BQ468" s="23"/>
      <c r="BR468" s="23"/>
      <c r="BS468" s="23"/>
      <c r="BT468" s="23"/>
      <c r="BU468" s="23"/>
      <c r="BV468" s="23"/>
      <c r="BW468" s="23"/>
      <c r="BX468" s="23"/>
      <c r="BY468" s="23"/>
      <c r="BZ468" s="23"/>
      <c r="CA468" s="23"/>
      <c r="CB468" s="23"/>
      <c r="CC468" s="23"/>
      <c r="CD468" s="23"/>
      <c r="CE468" s="23"/>
      <c r="CF468" s="23"/>
      <c r="CG468" s="23"/>
      <c r="CH468" s="23"/>
      <c r="CI468" s="23"/>
      <c r="CJ468" s="23"/>
      <c r="CK468" s="23"/>
      <c r="CL468" s="23"/>
      <c r="CM468" s="23"/>
      <c r="CN468" s="23"/>
      <c r="CO468" s="23"/>
      <c r="CP468" s="23"/>
      <c r="CQ468" s="23"/>
      <c r="CR468" s="23"/>
      <c r="CS468" s="23"/>
      <c r="CT468" s="23"/>
      <c r="CU468" s="23"/>
      <c r="CV468" s="23"/>
      <c r="CW468" s="23"/>
      <c r="CX468" s="28"/>
    </row>
    <row r="469" spans="1:103">
      <c r="A469" s="33" t="s">
        <v>554</v>
      </c>
      <c r="B469" s="43">
        <f t="shared" si="9"/>
        <v>3039.99</v>
      </c>
      <c r="C469" s="40">
        <v>3039.99</v>
      </c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3"/>
      <c r="AJ469" s="23"/>
      <c r="AK469" s="23"/>
      <c r="AL469" s="23"/>
      <c r="AM469" s="23"/>
      <c r="AN469" s="23"/>
      <c r="AO469" s="23"/>
      <c r="AP469" s="23"/>
      <c r="AQ469" s="23"/>
      <c r="AR469" s="23"/>
      <c r="AS469" s="23"/>
      <c r="AT469" s="23"/>
      <c r="AU469" s="23"/>
      <c r="AV469" s="23"/>
      <c r="AW469" s="23"/>
      <c r="AX469" s="23"/>
      <c r="AY469" s="23"/>
      <c r="AZ469" s="23"/>
      <c r="BA469" s="23"/>
      <c r="BB469" s="23"/>
      <c r="BC469" s="23"/>
      <c r="BD469" s="23"/>
      <c r="BE469" s="23"/>
      <c r="BF469" s="23"/>
      <c r="BG469" s="23"/>
      <c r="BH469" s="23"/>
      <c r="BI469" s="23"/>
      <c r="BJ469" s="23"/>
      <c r="BK469" s="23"/>
      <c r="BL469" s="23"/>
      <c r="BM469" s="23"/>
      <c r="BN469" s="23"/>
      <c r="BO469" s="23"/>
      <c r="BP469" s="23"/>
      <c r="BQ469" s="23"/>
      <c r="BR469" s="23"/>
      <c r="BS469" s="23"/>
      <c r="BT469" s="23"/>
      <c r="BU469" s="23"/>
      <c r="BV469" s="23"/>
      <c r="BW469" s="23"/>
      <c r="BX469" s="23"/>
      <c r="BY469" s="23"/>
      <c r="BZ469" s="23"/>
      <c r="CA469" s="23"/>
      <c r="CB469" s="23"/>
      <c r="CC469" s="23"/>
      <c r="CD469" s="23"/>
      <c r="CE469" s="23"/>
      <c r="CF469" s="23"/>
      <c r="CG469" s="23"/>
      <c r="CH469" s="23"/>
      <c r="CI469" s="23"/>
      <c r="CJ469" s="23"/>
      <c r="CK469" s="23"/>
      <c r="CL469" s="23"/>
      <c r="CM469" s="23"/>
      <c r="CN469" s="23"/>
      <c r="CO469" s="23"/>
      <c r="CP469" s="23"/>
      <c r="CQ469" s="23"/>
      <c r="CR469" s="23"/>
      <c r="CS469" s="23"/>
      <c r="CT469" s="23"/>
      <c r="CU469" s="23"/>
      <c r="CV469" s="23"/>
      <c r="CW469" s="23"/>
      <c r="CX469" s="28"/>
    </row>
    <row r="470" spans="1:103">
      <c r="A470" s="33" t="s">
        <v>555</v>
      </c>
      <c r="B470" s="43">
        <f t="shared" si="9"/>
        <v>2563.85</v>
      </c>
      <c r="C470" s="40">
        <v>2563.85</v>
      </c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23"/>
      <c r="AQ470" s="23"/>
      <c r="AR470" s="23"/>
      <c r="AS470" s="23"/>
      <c r="AT470" s="23"/>
      <c r="AU470" s="23"/>
      <c r="AV470" s="23"/>
      <c r="AW470" s="23"/>
      <c r="AX470" s="23"/>
      <c r="AY470" s="23"/>
      <c r="AZ470" s="23"/>
      <c r="BA470" s="23"/>
      <c r="BB470" s="23"/>
      <c r="BC470" s="23"/>
      <c r="BD470" s="23"/>
      <c r="BE470" s="23"/>
      <c r="BF470" s="23"/>
      <c r="BG470" s="23"/>
      <c r="BH470" s="23"/>
      <c r="BI470" s="23"/>
      <c r="BJ470" s="23"/>
      <c r="BK470" s="23"/>
      <c r="BL470" s="23"/>
      <c r="BM470" s="23"/>
      <c r="BN470" s="23"/>
      <c r="BO470" s="23"/>
      <c r="BP470" s="23"/>
      <c r="BQ470" s="23"/>
      <c r="BR470" s="23"/>
      <c r="BS470" s="23"/>
      <c r="BT470" s="23"/>
      <c r="BU470" s="23"/>
      <c r="BV470" s="23"/>
      <c r="BW470" s="23"/>
      <c r="BX470" s="23"/>
      <c r="BY470" s="23"/>
      <c r="BZ470" s="23"/>
      <c r="CA470" s="23"/>
      <c r="CB470" s="23"/>
      <c r="CC470" s="23"/>
      <c r="CD470" s="23"/>
      <c r="CE470" s="23"/>
      <c r="CF470" s="23"/>
      <c r="CG470" s="23"/>
      <c r="CH470" s="23"/>
      <c r="CI470" s="23"/>
      <c r="CJ470" s="23"/>
      <c r="CK470" s="23"/>
      <c r="CL470" s="23"/>
      <c r="CM470" s="23"/>
      <c r="CN470" s="23"/>
      <c r="CO470" s="23"/>
      <c r="CP470" s="23"/>
      <c r="CQ470" s="23"/>
      <c r="CR470" s="23"/>
      <c r="CS470" s="23"/>
      <c r="CT470" s="23"/>
      <c r="CU470" s="23"/>
      <c r="CV470" s="23"/>
      <c r="CW470" s="23"/>
      <c r="CX470" s="28"/>
    </row>
    <row r="471" spans="1:103">
      <c r="A471" s="33" t="s">
        <v>556</v>
      </c>
      <c r="B471" s="43">
        <f t="shared" si="9"/>
        <v>505.68</v>
      </c>
      <c r="C471" s="40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>
        <v>505.68</v>
      </c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3"/>
      <c r="AJ471" s="23"/>
      <c r="AK471" s="23"/>
      <c r="AL471" s="23"/>
      <c r="AM471" s="23"/>
      <c r="AN471" s="23"/>
      <c r="AO471" s="23"/>
      <c r="AP471" s="23"/>
      <c r="AQ471" s="23"/>
      <c r="AR471" s="23"/>
      <c r="AS471" s="23"/>
      <c r="AT471" s="23"/>
      <c r="AU471" s="23"/>
      <c r="AV471" s="23"/>
      <c r="AW471" s="23"/>
      <c r="AX471" s="23"/>
      <c r="AY471" s="23"/>
      <c r="AZ471" s="23"/>
      <c r="BA471" s="23"/>
      <c r="BB471" s="23"/>
      <c r="BC471" s="23"/>
      <c r="BD471" s="23"/>
      <c r="BE471" s="23"/>
      <c r="BF471" s="23"/>
      <c r="BG471" s="23"/>
      <c r="BH471" s="23"/>
      <c r="BI471" s="23"/>
      <c r="BJ471" s="23"/>
      <c r="BK471" s="23"/>
      <c r="BL471" s="23"/>
      <c r="BM471" s="23"/>
      <c r="BN471" s="23"/>
      <c r="BO471" s="23"/>
      <c r="BP471" s="23"/>
      <c r="BQ471" s="23"/>
      <c r="BR471" s="23"/>
      <c r="BS471" s="23"/>
      <c r="BT471" s="23"/>
      <c r="BU471" s="23"/>
      <c r="BV471" s="23"/>
      <c r="BW471" s="23"/>
      <c r="BX471" s="23"/>
      <c r="BY471" s="23"/>
      <c r="BZ471" s="23"/>
      <c r="CA471" s="23"/>
      <c r="CB471" s="23"/>
      <c r="CC471" s="23"/>
      <c r="CD471" s="23"/>
      <c r="CE471" s="23"/>
      <c r="CF471" s="23"/>
      <c r="CG471" s="23"/>
      <c r="CH471" s="23"/>
      <c r="CI471" s="23"/>
      <c r="CJ471" s="23"/>
      <c r="CK471" s="23"/>
      <c r="CL471" s="23"/>
      <c r="CM471" s="23"/>
      <c r="CN471" s="23"/>
      <c r="CO471" s="23"/>
      <c r="CP471" s="23"/>
      <c r="CQ471" s="23"/>
      <c r="CR471" s="23"/>
      <c r="CS471" s="23"/>
      <c r="CT471" s="23"/>
      <c r="CU471" s="23"/>
      <c r="CV471" s="23"/>
      <c r="CW471" s="23"/>
      <c r="CX471" s="28"/>
    </row>
    <row r="472" spans="1:103">
      <c r="A472" s="33" t="s">
        <v>557</v>
      </c>
      <c r="B472" s="43">
        <f t="shared" si="9"/>
        <v>1611.12</v>
      </c>
      <c r="C472" s="40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>
        <v>1611.12</v>
      </c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23"/>
      <c r="AQ472" s="23"/>
      <c r="AR472" s="23"/>
      <c r="AS472" s="23"/>
      <c r="AT472" s="23"/>
      <c r="AU472" s="23"/>
      <c r="AV472" s="23"/>
      <c r="AW472" s="23"/>
      <c r="AX472" s="23"/>
      <c r="AY472" s="23"/>
      <c r="AZ472" s="23"/>
      <c r="BA472" s="23"/>
      <c r="BB472" s="23"/>
      <c r="BC472" s="23"/>
      <c r="BD472" s="23"/>
      <c r="BE472" s="23"/>
      <c r="BF472" s="23"/>
      <c r="BG472" s="23"/>
      <c r="BH472" s="23"/>
      <c r="BI472" s="23"/>
      <c r="BJ472" s="23"/>
      <c r="BK472" s="23"/>
      <c r="BL472" s="23"/>
      <c r="BM472" s="23"/>
      <c r="BN472" s="23"/>
      <c r="BO472" s="23"/>
      <c r="BP472" s="23"/>
      <c r="BQ472" s="23"/>
      <c r="BR472" s="23"/>
      <c r="BS472" s="23"/>
      <c r="BT472" s="23"/>
      <c r="BU472" s="23"/>
      <c r="BV472" s="23"/>
      <c r="BW472" s="23"/>
      <c r="BX472" s="23"/>
      <c r="BY472" s="23"/>
      <c r="BZ472" s="23"/>
      <c r="CA472" s="23"/>
      <c r="CB472" s="23"/>
      <c r="CC472" s="23"/>
      <c r="CD472" s="23"/>
      <c r="CE472" s="23"/>
      <c r="CF472" s="23"/>
      <c r="CG472" s="23"/>
      <c r="CH472" s="23"/>
      <c r="CI472" s="23"/>
      <c r="CJ472" s="23"/>
      <c r="CK472" s="23"/>
      <c r="CL472" s="23"/>
      <c r="CM472" s="23"/>
      <c r="CN472" s="23"/>
      <c r="CO472" s="23"/>
      <c r="CP472" s="23"/>
      <c r="CQ472" s="23"/>
      <c r="CR472" s="23"/>
      <c r="CS472" s="23"/>
      <c r="CT472" s="23"/>
      <c r="CU472" s="23"/>
      <c r="CV472" s="23"/>
      <c r="CW472" s="23"/>
      <c r="CX472" s="28"/>
    </row>
    <row r="473" spans="1:103">
      <c r="A473" s="33" t="s">
        <v>558</v>
      </c>
      <c r="B473" s="43">
        <f t="shared" si="9"/>
        <v>228563.98</v>
      </c>
      <c r="C473" s="40">
        <v>107239.16</v>
      </c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>
        <v>2065.65</v>
      </c>
      <c r="P473" s="23"/>
      <c r="Q473" s="23"/>
      <c r="R473" s="23"/>
      <c r="S473" s="23"/>
      <c r="T473" s="23"/>
      <c r="U473" s="23">
        <v>25247.57</v>
      </c>
      <c r="V473" s="23"/>
      <c r="W473" s="23">
        <v>1540</v>
      </c>
      <c r="X473" s="23"/>
      <c r="Y473" s="23">
        <v>330</v>
      </c>
      <c r="Z473" s="23"/>
      <c r="AA473" s="23"/>
      <c r="AB473" s="23"/>
      <c r="AC473" s="23"/>
      <c r="AD473" s="23"/>
      <c r="AE473" s="23"/>
      <c r="AF473" s="23"/>
      <c r="AG473" s="23"/>
      <c r="AH473" s="23">
        <v>1590</v>
      </c>
      <c r="AI473" s="23"/>
      <c r="AJ473" s="23"/>
      <c r="AK473" s="23"/>
      <c r="AL473" s="23"/>
      <c r="AM473" s="23"/>
      <c r="AN473" s="23">
        <v>18603.759999999998</v>
      </c>
      <c r="AO473" s="23"/>
      <c r="AP473" s="23"/>
      <c r="AQ473" s="23"/>
      <c r="AR473" s="23"/>
      <c r="AS473" s="23"/>
      <c r="AT473" s="23"/>
      <c r="AU473" s="23"/>
      <c r="AV473" s="23"/>
      <c r="AW473" s="23"/>
      <c r="AX473" s="23"/>
      <c r="AY473" s="23">
        <v>11788.76</v>
      </c>
      <c r="AZ473" s="23"/>
      <c r="BA473" s="23"/>
      <c r="BB473" s="23"/>
      <c r="BC473" s="23"/>
      <c r="BD473" s="23"/>
      <c r="BE473" s="23"/>
      <c r="BF473" s="23"/>
      <c r="BG473" s="23"/>
      <c r="BH473" s="23"/>
      <c r="BI473" s="23">
        <v>57321.18</v>
      </c>
      <c r="BJ473" s="23"/>
      <c r="BK473" s="23"/>
      <c r="BL473" s="23"/>
      <c r="BM473" s="23"/>
      <c r="BN473" s="23"/>
      <c r="BO473" s="23"/>
      <c r="BP473" s="23"/>
      <c r="BQ473" s="23"/>
      <c r="BR473" s="23"/>
      <c r="BS473" s="23"/>
      <c r="BT473" s="23"/>
      <c r="BU473" s="23"/>
      <c r="BV473" s="23"/>
      <c r="BW473" s="23"/>
      <c r="BX473" s="23"/>
      <c r="BY473" s="23"/>
      <c r="BZ473" s="23"/>
      <c r="CA473" s="23"/>
      <c r="CB473" s="23"/>
      <c r="CC473" s="23">
        <v>2837.9</v>
      </c>
      <c r="CD473" s="23"/>
      <c r="CE473" s="23"/>
      <c r="CF473" s="23"/>
      <c r="CG473" s="23"/>
      <c r="CH473" s="23"/>
      <c r="CI473" s="23"/>
      <c r="CJ473" s="23"/>
      <c r="CK473" s="23"/>
      <c r="CL473" s="23"/>
      <c r="CM473" s="23"/>
      <c r="CN473" s="23"/>
      <c r="CO473" s="23"/>
      <c r="CP473" s="23"/>
      <c r="CQ473" s="23"/>
      <c r="CR473" s="23"/>
      <c r="CS473" s="23"/>
      <c r="CT473" s="23"/>
      <c r="CU473" s="23"/>
      <c r="CV473" s="23"/>
      <c r="CW473" s="23"/>
      <c r="CX473" s="28"/>
    </row>
    <row r="474" spans="1:103">
      <c r="A474" s="33" t="s">
        <v>559</v>
      </c>
      <c r="B474" s="43">
        <f t="shared" si="9"/>
        <v>44056.19</v>
      </c>
      <c r="C474" s="40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>
        <v>44056.19</v>
      </c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23"/>
      <c r="AQ474" s="23"/>
      <c r="AR474" s="23"/>
      <c r="AS474" s="23"/>
      <c r="AT474" s="23"/>
      <c r="AU474" s="23"/>
      <c r="AV474" s="23"/>
      <c r="AW474" s="23"/>
      <c r="AX474" s="23"/>
      <c r="AY474" s="23"/>
      <c r="AZ474" s="23"/>
      <c r="BA474" s="23"/>
      <c r="BB474" s="23"/>
      <c r="BC474" s="23"/>
      <c r="BD474" s="23"/>
      <c r="BE474" s="23"/>
      <c r="BF474" s="23"/>
      <c r="BG474" s="23"/>
      <c r="BH474" s="23"/>
      <c r="BI474" s="23"/>
      <c r="BJ474" s="23"/>
      <c r="BK474" s="23"/>
      <c r="BL474" s="23"/>
      <c r="BM474" s="23"/>
      <c r="BN474" s="23"/>
      <c r="BO474" s="23"/>
      <c r="BP474" s="23"/>
      <c r="BQ474" s="23"/>
      <c r="BR474" s="23"/>
      <c r="BS474" s="23"/>
      <c r="BT474" s="23"/>
      <c r="BU474" s="23"/>
      <c r="BV474" s="23"/>
      <c r="BW474" s="23"/>
      <c r="BX474" s="23"/>
      <c r="BY474" s="23"/>
      <c r="BZ474" s="23"/>
      <c r="CA474" s="23"/>
      <c r="CB474" s="23"/>
      <c r="CC474" s="23"/>
      <c r="CD474" s="23"/>
      <c r="CE474" s="23"/>
      <c r="CF474" s="23"/>
      <c r="CG474" s="23"/>
      <c r="CH474" s="23"/>
      <c r="CI474" s="23"/>
      <c r="CJ474" s="23"/>
      <c r="CK474" s="23"/>
      <c r="CL474" s="23"/>
      <c r="CM474" s="23"/>
      <c r="CN474" s="23"/>
      <c r="CO474" s="23"/>
      <c r="CP474" s="23"/>
      <c r="CQ474" s="23"/>
      <c r="CR474" s="23"/>
      <c r="CS474" s="23"/>
      <c r="CT474" s="23"/>
      <c r="CU474" s="23"/>
      <c r="CV474" s="23"/>
      <c r="CW474" s="23"/>
      <c r="CX474" s="28"/>
    </row>
    <row r="475" spans="1:103">
      <c r="A475" s="33" t="s">
        <v>560</v>
      </c>
      <c r="B475" s="43">
        <f t="shared" si="9"/>
        <v>33488.18</v>
      </c>
      <c r="C475" s="40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>
        <v>1380</v>
      </c>
      <c r="AI475" s="23"/>
      <c r="AJ475" s="23"/>
      <c r="AK475" s="23"/>
      <c r="AL475" s="23"/>
      <c r="AM475" s="23"/>
      <c r="AN475" s="23"/>
      <c r="AO475" s="23"/>
      <c r="AP475" s="23"/>
      <c r="AQ475" s="23"/>
      <c r="AR475" s="23"/>
      <c r="AS475" s="23"/>
      <c r="AT475" s="23"/>
      <c r="AU475" s="23"/>
      <c r="AV475" s="23"/>
      <c r="AW475" s="23"/>
      <c r="AX475" s="23"/>
      <c r="AY475" s="23"/>
      <c r="AZ475" s="23"/>
      <c r="BA475" s="23"/>
      <c r="BB475" s="23"/>
      <c r="BC475" s="23"/>
      <c r="BD475" s="23"/>
      <c r="BE475" s="23"/>
      <c r="BF475" s="23"/>
      <c r="BG475" s="23"/>
      <c r="BH475" s="23"/>
      <c r="BI475" s="23"/>
      <c r="BJ475" s="23"/>
      <c r="BK475" s="23"/>
      <c r="BL475" s="23"/>
      <c r="BM475" s="23"/>
      <c r="BN475" s="23"/>
      <c r="BO475" s="23"/>
      <c r="BP475" s="23"/>
      <c r="BQ475" s="23"/>
      <c r="BR475" s="23"/>
      <c r="BS475" s="23"/>
      <c r="BT475" s="23"/>
      <c r="BU475" s="23"/>
      <c r="BV475" s="23"/>
      <c r="BW475" s="23"/>
      <c r="BX475" s="23">
        <v>9180.23</v>
      </c>
      <c r="BY475" s="23"/>
      <c r="BZ475" s="23"/>
      <c r="CA475" s="23"/>
      <c r="CB475" s="23"/>
      <c r="CC475" s="23"/>
      <c r="CD475" s="23"/>
      <c r="CE475" s="23"/>
      <c r="CF475" s="23"/>
      <c r="CG475" s="23"/>
      <c r="CH475" s="23"/>
      <c r="CI475" s="23"/>
      <c r="CJ475" s="23"/>
      <c r="CK475" s="23"/>
      <c r="CL475" s="23">
        <v>22927.95</v>
      </c>
      <c r="CM475" s="23"/>
      <c r="CN475" s="23"/>
      <c r="CO475" s="23"/>
      <c r="CP475" s="23"/>
      <c r="CQ475" s="23"/>
      <c r="CR475" s="23"/>
      <c r="CS475" s="23"/>
      <c r="CT475" s="23"/>
      <c r="CU475" s="23"/>
      <c r="CV475" s="23"/>
      <c r="CW475" s="23"/>
      <c r="CX475" s="28"/>
    </row>
    <row r="476" spans="1:103">
      <c r="A476" s="33" t="s">
        <v>561</v>
      </c>
      <c r="B476" s="43">
        <f t="shared" si="9"/>
        <v>57793.21</v>
      </c>
      <c r="C476" s="40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>
        <v>21675.67</v>
      </c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>
        <v>32958</v>
      </c>
      <c r="AI476" s="23"/>
      <c r="AJ476" s="23"/>
      <c r="AK476" s="23"/>
      <c r="AL476" s="23"/>
      <c r="AM476" s="23"/>
      <c r="AN476" s="23"/>
      <c r="AO476" s="23"/>
      <c r="AP476" s="23"/>
      <c r="AQ476" s="23"/>
      <c r="AR476" s="23"/>
      <c r="AS476" s="23"/>
      <c r="AT476" s="23"/>
      <c r="AU476" s="23"/>
      <c r="AV476" s="23"/>
      <c r="AW476" s="23"/>
      <c r="AX476" s="23"/>
      <c r="AY476" s="23"/>
      <c r="AZ476" s="23"/>
      <c r="BA476" s="23"/>
      <c r="BB476" s="23"/>
      <c r="BC476" s="23"/>
      <c r="BD476" s="23"/>
      <c r="BE476" s="23"/>
      <c r="BF476" s="23"/>
      <c r="BG476" s="23"/>
      <c r="BH476" s="23"/>
      <c r="BI476" s="23"/>
      <c r="BJ476" s="23"/>
      <c r="BK476" s="23"/>
      <c r="BL476" s="23"/>
      <c r="BM476" s="23"/>
      <c r="BN476" s="23"/>
      <c r="BO476" s="23"/>
      <c r="BP476" s="23"/>
      <c r="BQ476" s="23"/>
      <c r="BR476" s="23"/>
      <c r="BS476" s="23"/>
      <c r="BT476" s="23"/>
      <c r="BU476" s="23"/>
      <c r="BV476" s="23"/>
      <c r="BW476" s="23"/>
      <c r="BX476" s="23"/>
      <c r="BY476" s="23"/>
      <c r="BZ476" s="23"/>
      <c r="CA476" s="23"/>
      <c r="CB476" s="23"/>
      <c r="CC476" s="23"/>
      <c r="CD476" s="23"/>
      <c r="CE476" s="23"/>
      <c r="CF476" s="23"/>
      <c r="CG476" s="23"/>
      <c r="CH476" s="23"/>
      <c r="CI476" s="23"/>
      <c r="CJ476" s="23"/>
      <c r="CK476" s="23"/>
      <c r="CL476" s="23">
        <v>3159.54</v>
      </c>
      <c r="CM476" s="23"/>
      <c r="CN476" s="23"/>
      <c r="CO476" s="23"/>
      <c r="CP476" s="23"/>
      <c r="CQ476" s="23"/>
      <c r="CR476" s="23"/>
      <c r="CS476" s="23"/>
      <c r="CT476" s="23"/>
      <c r="CU476" s="23"/>
      <c r="CV476" s="23"/>
      <c r="CW476" s="23"/>
      <c r="CX476" s="28"/>
    </row>
    <row r="477" spans="1:103" ht="16" thickBot="1">
      <c r="A477" s="35" t="s">
        <v>562</v>
      </c>
      <c r="B477" s="44">
        <f t="shared" si="9"/>
        <v>86.94</v>
      </c>
      <c r="C477" s="42"/>
      <c r="D477" s="30">
        <v>86.94</v>
      </c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  <c r="BM477" s="30"/>
      <c r="BN477" s="30"/>
      <c r="BO477" s="30"/>
      <c r="BP477" s="30"/>
      <c r="BQ477" s="30"/>
      <c r="BR477" s="30"/>
      <c r="BS477" s="30"/>
      <c r="BT477" s="30"/>
      <c r="BU477" s="30"/>
      <c r="BV477" s="30"/>
      <c r="BW477" s="30"/>
      <c r="BX477" s="30"/>
      <c r="BY477" s="30"/>
      <c r="BZ477" s="30"/>
      <c r="CA477" s="30"/>
      <c r="CB477" s="30"/>
      <c r="CC477" s="30"/>
      <c r="CD477" s="30"/>
      <c r="CE477" s="30"/>
      <c r="CF477" s="30"/>
      <c r="CG477" s="30"/>
      <c r="CH477" s="30"/>
      <c r="CI477" s="30"/>
      <c r="CJ477" s="30"/>
      <c r="CK477" s="30"/>
      <c r="CL477" s="30"/>
      <c r="CM477" s="30"/>
      <c r="CN477" s="30"/>
      <c r="CO477" s="30"/>
      <c r="CP477" s="30"/>
      <c r="CQ477" s="30"/>
      <c r="CR477" s="30"/>
      <c r="CS477" s="30"/>
      <c r="CT477" s="30"/>
      <c r="CU477" s="30"/>
      <c r="CV477" s="30"/>
      <c r="CW477" s="30"/>
      <c r="CX477" s="31"/>
      <c r="CY477" s="45"/>
    </row>
    <row r="478" spans="1:103">
      <c r="A478" s="3"/>
      <c r="B478" s="3"/>
    </row>
    <row r="481" spans="1:3">
      <c r="A481" s="4"/>
      <c r="B481" s="4"/>
      <c r="C481" s="5"/>
    </row>
    <row r="482" spans="1:3">
      <c r="A482" s="4"/>
      <c r="B482" s="4"/>
      <c r="C482" s="5"/>
    </row>
    <row r="483" spans="1:3">
      <c r="A483" s="4"/>
      <c r="B483" s="4"/>
      <c r="C483" s="5"/>
    </row>
    <row r="484" spans="1:3">
      <c r="C484" s="5"/>
    </row>
    <row r="486" spans="1:3">
      <c r="A486" s="4"/>
      <c r="B486" s="4"/>
      <c r="C486" s="5"/>
    </row>
    <row r="488" spans="1:3">
      <c r="A488" s="4"/>
      <c r="B488" s="4"/>
    </row>
  </sheetData>
  <sheetProtection password="F1B1" sheet="1" objects="1" scenarios="1"/>
  <mergeCells count="1">
    <mergeCell ref="A1:A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2014</vt:lpstr>
    </vt:vector>
  </TitlesOfParts>
  <Manager/>
  <Company>Rechnungshof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Robert van Dordrecht</cp:lastModifiedBy>
  <dcterms:created xsi:type="dcterms:W3CDTF">2016-05-12T09:03:44Z</dcterms:created>
  <dcterms:modified xsi:type="dcterms:W3CDTF">2016-06-24T08:43:38Z</dcterms:modified>
  <cp:category/>
</cp:coreProperties>
</file>