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workbookProtection workbookPassword="F1B1" lockStructure="1"/>
  <bookViews>
    <workbookView xWindow="20" yWindow="0" windowWidth="38380" windowHeight="21980" tabRatio="500"/>
  </bookViews>
  <sheets>
    <sheet name="2014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3" i="1"/>
  <c r="B6" i="1"/>
  <c r="B5" i="1"/>
</calcChain>
</file>

<file path=xl/sharedStrings.xml><?xml version="1.0" encoding="utf-8"?>
<sst xmlns="http://schemas.openxmlformats.org/spreadsheetml/2006/main" count="578" uniqueCount="578">
  <si>
    <t>(SPÖ) A.B.H. Beteiligungsgesellschaft m.b.H.</t>
  </si>
  <si>
    <t>(SPÖ) A.W.H. Beteiligungsgesellschaft m.b.H.</t>
  </si>
  <si>
    <t>(ÖVP) Agrar Media Verlagsgesellschaft mbH</t>
  </si>
  <si>
    <t>(SPÖ) Allgemeine Finanzierungs-, Geschäftsführungs- und Beteiligungsgesellschaft m.b.H.</t>
  </si>
  <si>
    <t>(ÖVP) Alpha Medien-Service-Gesellschaft m.b.H.</t>
  </si>
  <si>
    <t>(ÖVP) ALWA und DEIL Druckerei GmbH</t>
  </si>
  <si>
    <t>(SPÖ) amano media GmbH</t>
  </si>
  <si>
    <t>(ÖVP) Amedia GmbH</t>
  </si>
  <si>
    <t>(SPÖ) Aphrodite Bauträger Aktiengesellschaft</t>
  </si>
  <si>
    <t>(ÖVP) ÄrzteVerlag GmbH</t>
  </si>
  <si>
    <t>(ÖVP) AT 8 Vermögensverwaltungs-GmbH</t>
  </si>
  <si>
    <t>(ÖVP) AV + Astoria Druckzentrum GmbH</t>
  </si>
  <si>
    <t>(ÖVP) AV Logistic Center GmbH</t>
  </si>
  <si>
    <t>(ÖVP) AV-Holding Beteiligungs GmbH</t>
  </si>
  <si>
    <t>(ÖVP) av-news GmbH</t>
  </si>
  <si>
    <t>(ÖVP) AV-Verlag Bankenbedarfsartikel GmbH Nfg. KG</t>
  </si>
  <si>
    <t>(ÖVP) Bauernzeitung GmbH</t>
  </si>
  <si>
    <t>(ÖVP) BWLR Bäuerliches Wirtschaften im ländlichen Raum EWIV</t>
  </si>
  <si>
    <t>(ÖVP) Cadmos Publishing Limited</t>
  </si>
  <si>
    <t>(ÖVP) Cadmos Verlag GmbH</t>
  </si>
  <si>
    <t>(ÖVP) CITY MEDIA Zeitschriften GesmbH</t>
  </si>
  <si>
    <t>(ÖVP) Das Agenturhaus Werbe und Marketing GmbH</t>
  </si>
  <si>
    <t>(SPÖ) edition rot Buch &amp; Zeitschriften Handels &amp; Verlags GmbH</t>
  </si>
  <si>
    <t>(SPÖ) Fair Wohnen - Wohnmanagement GmbH</t>
  </si>
  <si>
    <t>(SPÖ) Freizeit GmbH der OÖ Kinderfreunde</t>
  </si>
  <si>
    <t>(ÖVP) GD Holding GmbH</t>
  </si>
  <si>
    <t>(SPÖ) Gemeinnützige Bildungs-GmbH der Kinderfreunde Wien</t>
  </si>
  <si>
    <t>(SPÖ) Goldmann Druck GmbH</t>
  </si>
  <si>
    <t>(SPÖ) Grenzlandcamp Kinder- &amp; Familienfreizeitzentrum Klaffer Gemeinnützige Ges.m.b.H.</t>
  </si>
  <si>
    <t>(SPÖ) Gutenberg Druck GmbH</t>
  </si>
  <si>
    <t>(SPÖ) GUTENBERG-WERBERING Gesellschaft m.b.H.</t>
  </si>
  <si>
    <t>(ÖVP) Haberkorn Kalender GmbH</t>
  </si>
  <si>
    <t>(ÖVP) Hantsch &amp; Jesch PrePress Services OG</t>
  </si>
  <si>
    <t>(SPÖ) Hausservice Objektbewirtschaftungs GmbH</t>
  </si>
  <si>
    <t>(ÖVP) HAV Holding GmbH</t>
  </si>
  <si>
    <t>(SPÖ) IM Informations-und MediengesmbH</t>
  </si>
  <si>
    <t>(SPÖ) IMAGE Ident Marketing GmbH</t>
  </si>
  <si>
    <t>(SPÖ) Immodat GmbH</t>
  </si>
  <si>
    <t>(SPÖ) IMOVE Immobilienverwertung und -verwaltungs GmbH</t>
  </si>
  <si>
    <t>(ÖVP) K 6 - Gastronomie &amp; Event GmbH</t>
  </si>
  <si>
    <t>(ÖVP) KALENDERMACHER GmbH &amp; Co KG</t>
  </si>
  <si>
    <t>(SPÖ) Kärntner Druck- und VerlagsgesmbH</t>
  </si>
  <si>
    <t>(SPÖ) Kinder- und Jugenderlebnishotel Drobollach-Faakersee GmbH</t>
  </si>
  <si>
    <t>(SPÖ) Kinderfreunde Steiermark Organisations GmbH</t>
  </si>
  <si>
    <t>(ÖVP) KLB Beteiligungs Gesellschaft mbH</t>
  </si>
  <si>
    <t>(SPÖ) KOKO Kontakt- und Kommunikationszentrum für Kinder Gemeinnützige GmbH</t>
  </si>
  <si>
    <t>(SPÖ) Let's Print Holding AG</t>
  </si>
  <si>
    <t>(SPÖ) Leykam - Alpina trgovina d.o.o.</t>
  </si>
  <si>
    <t>(SPÖ) Leykam Alpina Verlags- und Vertriebsges.m.b.H.</t>
  </si>
  <si>
    <t>(SPÖ) Leykam Druck GmbH</t>
  </si>
  <si>
    <t>(SPÖ) Leykam Druck GmbH &amp; Co KG</t>
  </si>
  <si>
    <t>(SPÖ) Leykam Let's Print Immobilien und Service GmbH</t>
  </si>
  <si>
    <t>(SPÖ) Leykam Medien AG</t>
  </si>
  <si>
    <t>(SPÖ) Leykam tiskarna d.o.o.</t>
  </si>
  <si>
    <t>(ÖVP) Life Radio GmbH</t>
  </si>
  <si>
    <t>(ÖVP) Life Radio GmbH &amp; Co.KG.</t>
  </si>
  <si>
    <t>(SPÖ) Livingroom Digital Solutions GmbH</t>
  </si>
  <si>
    <t>(SPÖ) LIVINGROOM digital solutions GmbH &amp; Co KG</t>
  </si>
  <si>
    <t>(ÖVP) Media Data IKT GmbH</t>
  </si>
  <si>
    <t>(SPÖ) Media Süd-Ost Beratungs- und Beteiligungsgesellschaft m.b.H. Nfg. &amp; Co KG</t>
  </si>
  <si>
    <t>(SPÖ) Media-Beteiligungsgesellschaft mbH</t>
  </si>
  <si>
    <t>(ÖVP) Merianstraße Liegenschaftsverwaltung GmbH</t>
  </si>
  <si>
    <t>(ÖVP) Metropol Medien-Service GmbH</t>
  </si>
  <si>
    <t>(SPÖ) MORAVIAPRESS Distribuce s.r.o.</t>
  </si>
  <si>
    <t>(ÖVP) NEUES LAND Medien GesmbH</t>
  </si>
  <si>
    <t>(SPÖ) Neuland gemeinnützige Wohnbau-Gesellschaft m.b.H.</t>
  </si>
  <si>
    <t>(ÖVP) NÖ Gemeindefinanzierungs-Beratungsgesellschaft GmbH</t>
  </si>
  <si>
    <t>(SPÖ) NOVA Network MediengmbH</t>
  </si>
  <si>
    <t>(ÖVP) Oberösterreichische Media Data Vertriebs- und Verlags GmbH</t>
  </si>
  <si>
    <t>(ÖVP) Optimal Präsent GmbH</t>
  </si>
  <si>
    <t>(ÖVP) Österreichischer Agrarverlag Druck und Verlags Gesellschaft m.b.H. Nfg. KG</t>
  </si>
  <si>
    <t>(ÖVP) ÖWB Marketing und Betriebs GmbH</t>
  </si>
  <si>
    <t>(ÖVP) Pinkhouse Design GmbH</t>
  </si>
  <si>
    <t>(SPÖ) PROGRESS Beteiligungsges.m.b.H.</t>
  </si>
  <si>
    <t>(SPÖ) PROJEKTBAU Immobilienprojekt und Bauträger G.m.b.H.</t>
  </si>
  <si>
    <t>(SPÖ) Projektbau Planung Projektmanagement Bauleitung GmbH</t>
  </si>
  <si>
    <t>(ÖVP) Raiffeisendruckerei Gesellschaft m.b.H.</t>
  </si>
  <si>
    <t>(SPÖ) Rolling Board Oberösterreich Werbe GmbH</t>
  </si>
  <si>
    <t>(SPÖ) SB Liegenschaftsverwertungs GmbH</t>
  </si>
  <si>
    <t>(SPÖ) Sozialbau gemeinnützige Wohnungsaktiengesellschaft</t>
  </si>
  <si>
    <t>(SPÖ) Spectro gemeinnützige Gesellschaft für wissenschaftliche Forschung GmbH</t>
  </si>
  <si>
    <t>(ÖVP) Tiroler Pressegesellschaft m.b.H.</t>
  </si>
  <si>
    <t>(SPÖ) TROTZDEM Verlagsgesellschaft m.b.H.</t>
  </si>
  <si>
    <t>(SPÖ) Tusch-Druck GmbH</t>
  </si>
  <si>
    <t>(SPÖ) Urbanbau Gemeinnützige Bau-, Wohnungs- und Stadterneuerungsgesellschaft m.b.H.</t>
  </si>
  <si>
    <t>(Die Grünen) Verein Grünzeux - Verein zur Förderung der Grünen Alltagskultur</t>
  </si>
  <si>
    <t>(ÖVP) VERLAG GESUNDHEIT GESELLSCHAFT M.B.H.</t>
  </si>
  <si>
    <t>(SPÖ) Verlag Jungbrunnen GmbH</t>
  </si>
  <si>
    <t>(SPÖ) W 2 Beteiligungsverwaltung GmbH</t>
  </si>
  <si>
    <t>(ÖVP) Wachau TV GmbH</t>
  </si>
  <si>
    <t>(SPÖ) WIP Reklama spol. s.r.o.</t>
  </si>
  <si>
    <t>(SPÖ) WOFIN Wohnungsfinanzierung GmbH</t>
  </si>
  <si>
    <t>"Verein Haus der Natur - Museum für Natur und Technik"</t>
  </si>
  <si>
    <t>Abfallwirtschaftsverband Leibnitz</t>
  </si>
  <si>
    <t>Achenseeschiffahrt-GesmbH</t>
  </si>
  <si>
    <t>Agrarmarketing Tirol (Verein)</t>
  </si>
  <si>
    <t>Agrarmarkt Austria Marketing GesmbH</t>
  </si>
  <si>
    <t>Aktiengesellschaft der Wiener Lokalbahnen</t>
  </si>
  <si>
    <t>Allgemeine Unfallversicherungsanstalt</t>
  </si>
  <si>
    <t>Alumniverband der Universität Wien</t>
  </si>
  <si>
    <t>Ankünder GmbH</t>
  </si>
  <si>
    <t>Arbeitsmarktservice</t>
  </si>
  <si>
    <t>Archäologische Kulturpark Niederösterreich Betriebsgesellschaft m.b.H.</t>
  </si>
  <si>
    <t>Arnold Schönberg Center Privatstiftung</t>
  </si>
  <si>
    <t>Ars Electronica Linz GmbH</t>
  </si>
  <si>
    <t>Ärztekammer für Oberösterreich</t>
  </si>
  <si>
    <t>Ärztekammer für Wien</t>
  </si>
  <si>
    <t>ASFINAG Alpenstraßen GmbH</t>
  </si>
  <si>
    <t>ASFINAG Maut Service GmbH</t>
  </si>
  <si>
    <t>ASFINAG Service GmbH</t>
  </si>
  <si>
    <t>Austria Wirtschaftsservice Gesellschaft mit beschränkter Haftung</t>
  </si>
  <si>
    <t>Austrian Business Agency Österreichische Industrieansiedlungs- und WirtschaftswerbungsgmbH</t>
  </si>
  <si>
    <t>Austrian Power Grid AG</t>
  </si>
  <si>
    <t>Autobahnen- und SchnellstraßenFinanzierungs-Aktiengesellschaft</t>
  </si>
  <si>
    <t>B&amp;F Wien - Bestattung und Friedhöfe GmbH</t>
  </si>
  <si>
    <t>Bezirksbauernkammer Amstetten</t>
  </si>
  <si>
    <t>Bezirksbauernkammer Bruck a. d. Leitha - Schwechat</t>
  </si>
  <si>
    <t>Bezirksbauernkammer Gänserndorf</t>
  </si>
  <si>
    <t>Bezirksbauernkammer Gmünd</t>
  </si>
  <si>
    <t>Bezirksbauernkammer Hollabrunn</t>
  </si>
  <si>
    <t>Bezirksbauernkammer Horn</t>
  </si>
  <si>
    <t>Bezirksbauernkammer Korneuburg</t>
  </si>
  <si>
    <t>Bezirksbauernkammer Krems</t>
  </si>
  <si>
    <t>Bezirksbauernkammer Lilienfeld</t>
  </si>
  <si>
    <t>Bezirksbauernkammer Melk</t>
  </si>
  <si>
    <t>Bezirksbauernkammer Neunkirchen</t>
  </si>
  <si>
    <t>Bezirksbauernkammer Scheibbs</t>
  </si>
  <si>
    <t>Bezirksbauernkammer St. Pölten</t>
  </si>
  <si>
    <t>Bezirksbauernkammer Waidhofen a. d. Ybbs</t>
  </si>
  <si>
    <t>Bezirksbauernkammer Wiener Neustadt</t>
  </si>
  <si>
    <t>Bezirksbauernkammer Zwettl</t>
  </si>
  <si>
    <t>Bioenergie Kufstein GmbH</t>
  </si>
  <si>
    <t>Biosphärenpark Wienerwald Management Gesellschaft m.b.H.</t>
  </si>
  <si>
    <t>Bregenzer Festspiele GmbH</t>
  </si>
  <si>
    <t>Bundesforschungs- und Ausbildungszentrum für Wald, Naturgefahren und Landschaft</t>
  </si>
  <si>
    <t>Bundesimmobiliengesellschaft m.b.H.</t>
  </si>
  <si>
    <t>Bundeskanzleramt</t>
  </si>
  <si>
    <t>Bundesministerium für Arbeit, Soziales und Konsumentenschutz</t>
  </si>
  <si>
    <t>Bundesministerium für Bildung und Frauen</t>
  </si>
  <si>
    <t>Bundesministerium für Europa, Integration und Äußeres</t>
  </si>
  <si>
    <t>Bundesministerium für Familien und Jugend</t>
  </si>
  <si>
    <t>Bundesministerium für Finanzen</t>
  </si>
  <si>
    <t>Bundesministerium für Gesundheit</t>
  </si>
  <si>
    <t>Bundesministerium für Inneres</t>
  </si>
  <si>
    <t>Bundesministerium für Justiz</t>
  </si>
  <si>
    <t>Bundesministerium für Land- und Forstwirtschaft, Umwelt und Wasserwirtschaft</t>
  </si>
  <si>
    <t>Bundesministerium für Landesverteidigung und Sport</t>
  </si>
  <si>
    <t>Bundesministerium für Verkehr, Innovation und Technologie</t>
  </si>
  <si>
    <t>Bundesministerium für Wissenschaft, Forschung und Wirtschaft</t>
  </si>
  <si>
    <t>Bundesrechenzentrum Gesellschaft mit beschränkter Haftung</t>
  </si>
  <si>
    <t>Bundesstelle für Sektenfragen</t>
  </si>
  <si>
    <t>Burgtheater GmbH</t>
  </si>
  <si>
    <t>Business Upper Austria - OÖ Wirtschaftsagentur GmbH</t>
  </si>
  <si>
    <t>Citycom Telekommunikation GmbH</t>
  </si>
  <si>
    <t>Congress und Messe Innsbruck GmbH</t>
  </si>
  <si>
    <t>Dachstein Tourismus AG</t>
  </si>
  <si>
    <t>Design Center Linz Betriebsgesellschaft m.b.H.</t>
  </si>
  <si>
    <t>Diplomatische Akademie Wien</t>
  </si>
  <si>
    <t>Druckerei Lischkar &amp; Co. Gesellschaft m.b.H.</t>
  </si>
  <si>
    <t>EBG MedAustron GmbH</t>
  </si>
  <si>
    <t>ecoplus.Niederösterreichs Wirtschaftsagentur GmbH</t>
  </si>
  <si>
    <t>Energie AG Oberösterreich</t>
  </si>
  <si>
    <t>Energie AG Oberösterreich Business Services GmbH</t>
  </si>
  <si>
    <t>Energie AG Oberösterreich Customer Services GmbH</t>
  </si>
  <si>
    <t>Energie AG Oberösterreich Kraftwerke GmbH</t>
  </si>
  <si>
    <t>Energie AG Oberösterreich Power Solutions GmbH</t>
  </si>
  <si>
    <t>Energie AG Oberösterreich Telekom GmbH</t>
  </si>
  <si>
    <t>Energie AG Oberösterreich Trading GmbH</t>
  </si>
  <si>
    <t>Energie AG Oberösterreich Vertrieb GmbH &amp; Co KG</t>
  </si>
  <si>
    <t>Energie AG Oberösterreich Wärme GmbH</t>
  </si>
  <si>
    <t>Energie Burgenland Vertrieb GmbH &amp; Co KG</t>
  </si>
  <si>
    <t>Energie Graz GmbH &amp; Co KG</t>
  </si>
  <si>
    <t>Energie Steiermark Kunden GmbH</t>
  </si>
  <si>
    <t>ENERGIECOMFORT Energie- und Gebäudemanagement GmbH</t>
  </si>
  <si>
    <t>Energienetze Steiermark GmbH</t>
  </si>
  <si>
    <t>Energiesparverband Oberösterreich</t>
  </si>
  <si>
    <t>Ennshafen OÖ GmbH</t>
  </si>
  <si>
    <t>Ennskraftwerke Aktiengesellschaft</t>
  </si>
  <si>
    <t>EU-Förderagentur GmbH</t>
  </si>
  <si>
    <t>European Contract Logistics - Austria GmbH</t>
  </si>
  <si>
    <t>EurothermenResort Bad Schallerbach GmbH</t>
  </si>
  <si>
    <t>EVN Abfallverwertung Niederösterreich GmbH</t>
  </si>
  <si>
    <t>EVN AG</t>
  </si>
  <si>
    <t>EVN Energievertrieb GmbH &amp; Co KG</t>
  </si>
  <si>
    <t>EVN Wärme GmbH</t>
  </si>
  <si>
    <t>evn wasser Gesellschaft m.b.H.</t>
  </si>
  <si>
    <t>eww ag</t>
  </si>
  <si>
    <t>Fachhochschule Kärnten gemeinnützige Privatstiftung</t>
  </si>
  <si>
    <t>FACULTAS DOM Buchhandels GmbH</t>
  </si>
  <si>
    <t>FACULTAS Verlags- und Buchhandels AG</t>
  </si>
  <si>
    <t>feibra GmbH</t>
  </si>
  <si>
    <t>Felbertauernstraße-Aktiengesellschaft</t>
  </si>
  <si>
    <t>Fernwärme Steyr GmbH</t>
  </si>
  <si>
    <t>FH Gesundheitsberufe OÖ GmbH</t>
  </si>
  <si>
    <t>Flughafen Wien Aktiengesellschaft</t>
  </si>
  <si>
    <t>Fonds Soziales Wien</t>
  </si>
  <si>
    <t>FSW - Wiener Pflege- und Betreuungsdienste GmbH</t>
  </si>
  <si>
    <t>GELUP GmbH</t>
  </si>
  <si>
    <t>Gemeinde Wals-Siezenheim</t>
  </si>
  <si>
    <t>Gemeindeverband für Abfallbeseitigung in der Region Tulln</t>
  </si>
  <si>
    <t>Gemeindeverband für Abgabeneinhebung und Umweltschutz im Bezirk Mödling</t>
  </si>
  <si>
    <t>Gemeinnützige Salzburger Landeskliniken Betriebsgesellschaft mbH</t>
  </si>
  <si>
    <t>Gemeinnützige Salzburger Wohnbaugesellschaft m.b.H.</t>
  </si>
  <si>
    <t>Geologische Bundesanstalt</t>
  </si>
  <si>
    <t>GESIBA Gemeinnützige Siedlungs- und Bauaktiengesellschaft</t>
  </si>
  <si>
    <t>Gesundheit Österreich GmbH</t>
  </si>
  <si>
    <t>Grafenegg Kulturbetriebsgesellschaft m.b.H.</t>
  </si>
  <si>
    <t>GWG - Gemeinnützige Wohnungsgesellschaft der Stadt Linz GmbH</t>
  </si>
  <si>
    <t>Halle E+G BetriebsgmbH</t>
  </si>
  <si>
    <t>Hauptverband der österreichischen Sozialversicherungsträger</t>
  </si>
  <si>
    <t>HAUSCOMFORT GmbH</t>
  </si>
  <si>
    <t>Holding Graz - Kommunale Dienstleistungen GmbH</t>
  </si>
  <si>
    <t>HYPO NOE First Facility GmbH</t>
  </si>
  <si>
    <t>HYPO NOE Gruppe Bank AG</t>
  </si>
  <si>
    <t>HYPO NOE Landesbank AG</t>
  </si>
  <si>
    <t>HYPO NOE Leasing GmbH</t>
  </si>
  <si>
    <t>HYPO NOE Real Consult GmbH</t>
  </si>
  <si>
    <t>HYPO TIROL BANK AG</t>
  </si>
  <si>
    <t>Innovationszentrum Universität Wien GmbH</t>
  </si>
  <si>
    <t>Kammer der Architekten und Ingenieurkonsulenten für Oberösterreich und Salzburg</t>
  </si>
  <si>
    <t xml:space="preserve">Kammer für Arbeiter und Angestellte für das Burgenland </t>
  </si>
  <si>
    <t>Kammer für Arbeiter und Angestellte für Oberösterreich</t>
  </si>
  <si>
    <t>Kammer für Arbeiter und Angestellte für Steiermark</t>
  </si>
  <si>
    <t>Kammer für Arbeiter und Angestellte für Tirol</t>
  </si>
  <si>
    <t>Kammer für Arbeiter und Angestellte für Wien</t>
  </si>
  <si>
    <t>Kärntner Nationalparkfonds Hohe Tauern</t>
  </si>
  <si>
    <t xml:space="preserve">Kärntner Wirtschaftsförderungs Fonds </t>
  </si>
  <si>
    <t>KELAG Wärme GmbH</t>
  </si>
  <si>
    <t>KELAG-Kärntner Elektrizitäts-Aktiengesellschaft</t>
  </si>
  <si>
    <t>Klagenfurter Messe Betriebsgesellschaft m.b.H.</t>
  </si>
  <si>
    <t>Klinikum Wels-Grieskirchen GmbH</t>
  </si>
  <si>
    <t>KNG-Kärnten Netz GmbH</t>
  </si>
  <si>
    <t>Kompetenzzentrum Holz GmbH</t>
  </si>
  <si>
    <t>KUNSTMEILE KREMS Betriebsgesellschaft m.b.H.</t>
  </si>
  <si>
    <t>Kuratorium Wiener Pensionisten-Wohnhäuser</t>
  </si>
  <si>
    <t>Kurbad Tatzmannsdorf Aktiengesellschaft</t>
  </si>
  <si>
    <t>Land Burgenland</t>
  </si>
  <si>
    <t>Land Kärnten</t>
  </si>
  <si>
    <t>Land Niederösterreich</t>
  </si>
  <si>
    <t>Land Oberösterreich</t>
  </si>
  <si>
    <t>Land Salzburg</t>
  </si>
  <si>
    <t>Land Tirol</t>
  </si>
  <si>
    <t>Land Vorarlberg</t>
  </si>
  <si>
    <t>Landarbeiterkammer für Niederösterreich</t>
  </si>
  <si>
    <t>Landarbeiterkammer für Oberösterreich</t>
  </si>
  <si>
    <t>Landesimmobilien-Gesellschaft mbH</t>
  </si>
  <si>
    <t>Landestheater Niederösterreich Betriebs GmbH</t>
  </si>
  <si>
    <t>ländleticket marketing gmbh</t>
  </si>
  <si>
    <t>Landwirtschaftliche Bundesversuchswirtschaften Gesellschaft mit beschränkter Haftung</t>
  </si>
  <si>
    <t>Landwirtschaftskammer Niederösterreich</t>
  </si>
  <si>
    <t>Landwirtschaftskammer Oberösterreich</t>
  </si>
  <si>
    <t>Landwirtschaftskammer Salzburg</t>
  </si>
  <si>
    <t>Landwirtschaftskammer Steiermark</t>
  </si>
  <si>
    <t>Landwirtschaftskammer Wien</t>
  </si>
  <si>
    <t>LBG Computerdienst Gesellschaft m.b.H.</t>
  </si>
  <si>
    <t>LBG Österreich GmbH Wirtschaftsprüfung &amp; Steuerberatung</t>
  </si>
  <si>
    <t>LBG Wien Steuerberatung GmbH</t>
  </si>
  <si>
    <t>LBG Wirtschaftsprüfung &amp; Steuerberatung GmbH</t>
  </si>
  <si>
    <t>LINZ AG für Energie, Telekommunikation, Verkehr und Kommunale Dienste</t>
  </si>
  <si>
    <t>LINZ GAS Netz GmbH</t>
  </si>
  <si>
    <t>Linz Gas Vertrieb GmbH &amp; Co KG</t>
  </si>
  <si>
    <t>LINZ GAS/WÄRME GmbH für Erdgas- und Wärmeversorgung</t>
  </si>
  <si>
    <t>LINZ LINIEN GmbH für öffentlichen Personennahverkehr</t>
  </si>
  <si>
    <t>LINZ SERVICE GmbH für Infrastruktur und Kommunale Dienste</t>
  </si>
  <si>
    <t>LINZ STROM GmbH für Energieerzeugung, -handel, -dienstleistungen und Telekommunikation</t>
  </si>
  <si>
    <t>LINZ STROM Netz GmbH</t>
  </si>
  <si>
    <t>LINZ STROM Vertrieb GmbH &amp; Co KG</t>
  </si>
  <si>
    <t>LIWEST Kabelmedien GmbH</t>
  </si>
  <si>
    <t>Management Book Service BuchvertriebsGmbH</t>
  </si>
  <si>
    <t>MANAGEMENTSERVICE LINZ GmbH</t>
  </si>
  <si>
    <t>Marktgemeinde Perchtoldsdorf</t>
  </si>
  <si>
    <t>Marktgemeinde Rankweil</t>
  </si>
  <si>
    <t>MEA solar GmbH</t>
  </si>
  <si>
    <t>Medien.Zustell GmbH</t>
  </si>
  <si>
    <t>Medizinische Universität Graz</t>
  </si>
  <si>
    <t>Medizinische Universität Wien</t>
  </si>
  <si>
    <t>Messe Congress Graz Betriebsgesellschaft m.b.H.</t>
  </si>
  <si>
    <t>MESSE Tulln GmbH</t>
  </si>
  <si>
    <t>Mittelschulgemeinde Bruck an der Leitha</t>
  </si>
  <si>
    <t>Mittelschulgemeinde Hinterbrühl</t>
  </si>
  <si>
    <t>Mittelschulgemeinde Teesdorf</t>
  </si>
  <si>
    <t>Mobilitätsagentur Wien GmbH</t>
  </si>
  <si>
    <t>MOZARTHAUS VIENNA Errichtungs- und Betriebs GmbH</t>
  </si>
  <si>
    <t>Museen der Stadt Wien</t>
  </si>
  <si>
    <t>Museum Moderner Kunst Stiftung Ludwig Wien (MUMOK)</t>
  </si>
  <si>
    <t>MuseumsQuartier Errichtungs- und BetriebsgesmbH</t>
  </si>
  <si>
    <t>Nationalpark Oberösterreichische Kalkalpen Gesellschaft m.b.H.</t>
  </si>
  <si>
    <t>Nationalpark Thayatal GmbH</t>
  </si>
  <si>
    <t>Netz Burgenland Erdgas GmbH</t>
  </si>
  <si>
    <t>Netz Burgenland Strom GmbH</t>
  </si>
  <si>
    <t>Netz Niederösterreich GmbH</t>
  </si>
  <si>
    <t>Netz Oberösterreich GmbH</t>
  </si>
  <si>
    <t>Niederösterreich-Card GmbH</t>
  </si>
  <si>
    <t>Niederösterreich-Werbung GmbH</t>
  </si>
  <si>
    <t>Niederösterreichische Energie- und Umweltagentur GmbH</t>
  </si>
  <si>
    <t>Niederösterreichische Gebietskrankenkasse</t>
  </si>
  <si>
    <t>Niederösterreichische Landeskliniken-Holding</t>
  </si>
  <si>
    <t>Niederösterreichische Museum Betriebsgesellschaft m.b.H.</t>
  </si>
  <si>
    <t>ÖBB-Immobilienmanagement Gesellschaft mbH</t>
  </si>
  <si>
    <t>ÖBB-Infrastruktur Aktiengesellschaft</t>
  </si>
  <si>
    <t>ÖBB-Personenverkehr Aktiengesellschaft</t>
  </si>
  <si>
    <t>ÖBB-Postbus GmbH</t>
  </si>
  <si>
    <t>ÖBB-Werbung GmbH</t>
  </si>
  <si>
    <t>Oberösterreich Tourismus</t>
  </si>
  <si>
    <t>Oberösterreichische Ferngas Aktiengesellschaft</t>
  </si>
  <si>
    <t>Oberösterreichische Gebietskrankenkasse</t>
  </si>
  <si>
    <t>Oberösterreichische Landesbank Aktiengesellschaft</t>
  </si>
  <si>
    <t>Oberösterreichische Lehrer-Kranken- und Unfallfürsorge</t>
  </si>
  <si>
    <t>Oberösterreichische Rechtsanwaltskammer</t>
  </si>
  <si>
    <t>Oberösterreichischer Landes-Feuerwehrverband</t>
  </si>
  <si>
    <t>Oberösterreichischer Landesabfallverband</t>
  </si>
  <si>
    <t>Oesterreichische Banknoten- und Sicherheitsdruck GmbH</t>
  </si>
  <si>
    <t>Oesterreichische Nationalbank</t>
  </si>
  <si>
    <t>OÖ Hypo Prima Mobilienleasing GmbH</t>
  </si>
  <si>
    <t>OÖ Thermenholding GmbH</t>
  </si>
  <si>
    <t>OÖ. Ferngas Netz GmbH</t>
  </si>
  <si>
    <t>OÖ. Tourismus Marketing GmbH</t>
  </si>
  <si>
    <t>ORF Marketing &amp; Creation GmbH &amp; Co KG</t>
  </si>
  <si>
    <t>ORF-Enterprise GmbH &amp; Co KG</t>
  </si>
  <si>
    <t>ORS comm GmbH &amp; Co KG</t>
  </si>
  <si>
    <t>Österreich Wein Marketing GmbH</t>
  </si>
  <si>
    <t>Österreich Werbung</t>
  </si>
  <si>
    <t>Österreichische Apothekerkammer</t>
  </si>
  <si>
    <t>Österreichische Ärztekammer</t>
  </si>
  <si>
    <t>Österreichische Bundesforste AG</t>
  </si>
  <si>
    <t>Österreichische Energieagentur - Austrian Energy Agency - AEA</t>
  </si>
  <si>
    <t>Österreichische Forschungsförderungsgesellschaft mbH</t>
  </si>
  <si>
    <t>Österreichische Nationalbibliothek</t>
  </si>
  <si>
    <t>Österreichische Notariatskammer</t>
  </si>
  <si>
    <t>Österreichische Post Aktiengesellschaft</t>
  </si>
  <si>
    <t>Österreichische UNESCO-Kommission Verein</t>
  </si>
  <si>
    <t>Österreichischer Integrationsfonds – Fonds zur Integration von Flüchtlingen und MigrantInnen</t>
  </si>
  <si>
    <t>Österreichischer Rundfunk</t>
  </si>
  <si>
    <t>ÖWI Handels-GmbH</t>
  </si>
  <si>
    <t>Parlamentsdirektion</t>
  </si>
  <si>
    <t>Pensionsversicherungsanstalt</t>
  </si>
  <si>
    <t>PROHOLZ - Verband der steirischen Forst- und Holzwirtschaft</t>
  </si>
  <si>
    <t>PROVITA Projektgesellschaft mbH</t>
  </si>
  <si>
    <t>Rail Cargo Austria Aktiengesellschaft</t>
  </si>
  <si>
    <t>Rail Cargo Logistics - Austria GmbH</t>
  </si>
  <si>
    <t>Rail Tours Touristik Gesellschaft m.b.H.</t>
  </si>
  <si>
    <t>Rundfunk und Telekom Regulierungs-GmbH (RTR-GmbH)</t>
  </si>
  <si>
    <t>Salzburg AG für Energie, Verkehr und Telekommunikation</t>
  </si>
  <si>
    <t>Salzburger Gebietskrankenkasse</t>
  </si>
  <si>
    <t>Salzburger Nationalparkfonds</t>
  </si>
  <si>
    <t>Schallaburg Kulturbetriebsges.m.b.H.</t>
  </si>
  <si>
    <t>Schloß Schönbrunn Kultur- und Betriebsgesellschaft m.b.H.</t>
  </si>
  <si>
    <t>Schönbrunner Tiergarten-Gesellschaft m.b.H.</t>
  </si>
  <si>
    <t>Schulerhalterverband Allgemeine Sonderschule Rankweil-Vorderland</t>
  </si>
  <si>
    <t>Schulgemeinde der Allgemeinen Sonderschule Mödling</t>
  </si>
  <si>
    <t>Sonderschulgemeinde Berndorf</t>
  </si>
  <si>
    <t>Sonderschulgemeinde Bruck an der Leitha</t>
  </si>
  <si>
    <t>Sonderschulgemeinde Schwechat</t>
  </si>
  <si>
    <t>Sonderschulgemeinde Traisen</t>
  </si>
  <si>
    <t>Sozialhilfeverband Gmunden</t>
  </si>
  <si>
    <t>Sozialhilfeverband Grieskirchen</t>
  </si>
  <si>
    <t>Sozialhilfeverband Urfahr-Umgebung</t>
  </si>
  <si>
    <t>Sozialversicherungsanstalt der Bauern</t>
  </si>
  <si>
    <t>Sozialversicherungsanstalt der gewerblichen Wirtschaft</t>
  </si>
  <si>
    <t>Spanische Hofreitschule - Bundesgestüt Piber</t>
  </si>
  <si>
    <t>Stadt Graz</t>
  </si>
  <si>
    <t>Stadt Innsbruck</t>
  </si>
  <si>
    <t>Stadt Klagenfurt am Wörthersee</t>
  </si>
  <si>
    <t>Stadt Linz</t>
  </si>
  <si>
    <t>Stadt Salzburg</t>
  </si>
  <si>
    <t>Stadt St. Pölten</t>
  </si>
  <si>
    <t>Stadt Steyr</t>
  </si>
  <si>
    <t>Stadt Villach</t>
  </si>
  <si>
    <t>Stadt Wels</t>
  </si>
  <si>
    <t>Stadt Wien</t>
  </si>
  <si>
    <t>Stadt Wien Marketing GmbH</t>
  </si>
  <si>
    <t>Stadt Wiener Neustadt</t>
  </si>
  <si>
    <t>Stadtbetriebe Steyr GmbH</t>
  </si>
  <si>
    <t>Stadtgemeinde Amstetten</t>
  </si>
  <si>
    <t>Stadtgemeinde Bad Vöslau</t>
  </si>
  <si>
    <t>Stadtgemeinde Baden</t>
  </si>
  <si>
    <t>Stadtgemeinde Bregenz</t>
  </si>
  <si>
    <t>Stadtgemeinde Bruck an der Mur</t>
  </si>
  <si>
    <t>Stadtgemeinde der Freistadt Eisenstadt</t>
  </si>
  <si>
    <t>Stadtgemeinde Dornbirn</t>
  </si>
  <si>
    <t>Stadtgemeinde Ebreichsdorf</t>
  </si>
  <si>
    <t>Stadtgemeinde Enns</t>
  </si>
  <si>
    <t>Stadtgemeinde Feldbach</t>
  </si>
  <si>
    <t>Stadtgemeinde Feldkirch</t>
  </si>
  <si>
    <t>Stadtgemeinde Gänserndorf</t>
  </si>
  <si>
    <t>Stadtgemeinde Gmunden</t>
  </si>
  <si>
    <t>Stadtgemeinde Hallein</t>
  </si>
  <si>
    <t>Stadtgemeinde Hohenems</t>
  </si>
  <si>
    <t>Stadtgemeinde Hollabrunn</t>
  </si>
  <si>
    <t>Stadtgemeinde Kapfenberg</t>
  </si>
  <si>
    <t>Stadtgemeinde Klosterneuburg</t>
  </si>
  <si>
    <t>Stadtgemeinde Korneuburg</t>
  </si>
  <si>
    <t>Stadtgemeinde Leoben</t>
  </si>
  <si>
    <t>Stadtgemeinde Leonding</t>
  </si>
  <si>
    <t>Stadtgemeinde Lienz</t>
  </si>
  <si>
    <t>Stadtgemeinde Marchtrenk</t>
  </si>
  <si>
    <t>Stadtgemeinde Mödling</t>
  </si>
  <si>
    <t>Stadtgemeinde Saalfelden</t>
  </si>
  <si>
    <t>Stadtgemeinde Schwaz</t>
  </si>
  <si>
    <t>Stadtgemeinde Schwechat</t>
  </si>
  <si>
    <t>Stadtgemeinde Spittal an der Drau</t>
  </si>
  <si>
    <t>Stadtgemeinde St. Veit an der Glan</t>
  </si>
  <si>
    <t>Stadtgemeinde Stockerau</t>
  </si>
  <si>
    <t>Stadtgemeinde Ternitz</t>
  </si>
  <si>
    <t>Stadtgemeinde Völkermarkt</t>
  </si>
  <si>
    <t>Stadtgemeinde Zwettl</t>
  </si>
  <si>
    <t>Stadtwerke Bruck an der Mur GmbH</t>
  </si>
  <si>
    <t>Steiermärkische Gebietskrankenkasse</t>
  </si>
  <si>
    <t>Steiermärkische Krankenanstaltengesellschaft m.b.H.</t>
  </si>
  <si>
    <t>Steirische Tourismus GmbH</t>
  </si>
  <si>
    <t>steirischer herbst festival gmbh</t>
  </si>
  <si>
    <t>Stromnetz Graz GmbH &amp; Co KG</t>
  </si>
  <si>
    <t>Sucht- und Drogenkoordination Wien gemeinnützige GmbH</t>
  </si>
  <si>
    <t>Südburgenland Tourismus GmbH</t>
  </si>
  <si>
    <t>Systemlogistik Distribution GmbH</t>
  </si>
  <si>
    <t>Tech Center Linz - Winterhafen Errichtungs- und Betriebsgesellschaft m.b.H.</t>
  </si>
  <si>
    <t>tech2b Inkubator GmbH</t>
  </si>
  <si>
    <t>Technische Universität Graz</t>
  </si>
  <si>
    <t>Technische Universität Wien</t>
  </si>
  <si>
    <t>Tiroler Nationalparkfonds Hohe Tauern</t>
  </si>
  <si>
    <t>TIWAG-Tiroler Wasserkraft AG</t>
  </si>
  <si>
    <t>Umweltdienst Burgenland GmbH</t>
  </si>
  <si>
    <t>Universität für angewandte Kunst Wien</t>
  </si>
  <si>
    <t>Universität Graz</t>
  </si>
  <si>
    <t>Universität Linz</t>
  </si>
  <si>
    <t>Universität Salzburg</t>
  </si>
  <si>
    <t>Universität Wien</t>
  </si>
  <si>
    <t>Upper Austrian Research GmbH</t>
  </si>
  <si>
    <t>VERBUND Thermal Power GmbH &amp; Co KG in Liqu.</t>
  </si>
  <si>
    <t>Verein Theater der Jugend</t>
  </si>
  <si>
    <t>Vereinigte Bühnen Wien Ges.m.b.H.</t>
  </si>
  <si>
    <t>Verkehrsverbund Ost-Region (VOR) Gesellschaft m.b.H.</t>
  </si>
  <si>
    <t>Verkehrsverbund Tirol GesmbH.</t>
  </si>
  <si>
    <t>Verlagshaus der Ärzte - Gesellschaft für Medienproduktion und Kommunikationsberatung GmbH</t>
  </si>
  <si>
    <t>Verwaltungsgerichtshof</t>
  </si>
  <si>
    <t>Veterinärmedizinische Universität Wien</t>
  </si>
  <si>
    <t>Vienna Film Commission GmbH</t>
  </si>
  <si>
    <t>Volksanwaltschaft</t>
  </si>
  <si>
    <t>Volkskultur Steiermark GmbH</t>
  </si>
  <si>
    <t>Volksschulgemeinde Haidershofen</t>
  </si>
  <si>
    <t>Volksschulgemeinde Orth an der Donau</t>
  </si>
  <si>
    <t>Volksschulgemeinde Persenbeug</t>
  </si>
  <si>
    <t>Volksschulgemeinde Wieselburg</t>
  </si>
  <si>
    <t>Vorarlberger KulturhäuserBetriebsgesellschaft mbH</t>
  </si>
  <si>
    <t>Vorarlberger Landes- und Hypothekenbank Aktiengesellschaft</t>
  </si>
  <si>
    <t>W24 Programm GmbH</t>
  </si>
  <si>
    <t>Wellcon Gesellschaft für Prävention und Arbeitsmedizin GmbH</t>
  </si>
  <si>
    <t>Wels Marketing &amp; Touristik GmbH</t>
  </si>
  <si>
    <t>Wels Strom GmbH</t>
  </si>
  <si>
    <t>WH Medien GmbH</t>
  </si>
  <si>
    <t>WIEN ENERGIE GmbH</t>
  </si>
  <si>
    <t>WIEN ENERGIE Vertrieb GmbH &amp; Co KG</t>
  </si>
  <si>
    <t>Wiener Festwochen Gesellschaft m.b.H.</t>
  </si>
  <si>
    <t>Wiener Gebietskrankenkasse</t>
  </si>
  <si>
    <t>Wiener Gesundheitsförderung gemeinnützige GmbH</t>
  </si>
  <si>
    <t>Wiener Gewässer Management Gesellschaft mbH</t>
  </si>
  <si>
    <t>Wiener Lokalbahnen Cargo GmbH</t>
  </si>
  <si>
    <t>WIENER NETZE GmbH</t>
  </si>
  <si>
    <t>Wiener Neustädter Stadtwerke und Kommunal Service GmbH</t>
  </si>
  <si>
    <t>Wiener Staatsoper GmbH</t>
  </si>
  <si>
    <t>WIENER STADTWERKE Holding AG</t>
  </si>
  <si>
    <t>Wiener Tourismusverband</t>
  </si>
  <si>
    <t>Wiener Zeitung Digitale Publikationen GmbH</t>
  </si>
  <si>
    <t>Wiener Zeitung GmbH</t>
  </si>
  <si>
    <t>WIPARK Garagen GmbH</t>
  </si>
  <si>
    <t>Wirtschafts- und Dienstleistungspark Stadtgut Steyr GmbH</t>
  </si>
  <si>
    <t>Wirtschaftskammer Burgenland</t>
  </si>
  <si>
    <t>Wirtschaftskammer Kärnten</t>
  </si>
  <si>
    <t>Wirtschaftskammer Kärnten, Fachgruppe Gärtner und Floristen</t>
  </si>
  <si>
    <t>Wirtschaftskammer Kärnten, Fachgruppe Lebensmittelhandel</t>
  </si>
  <si>
    <t>Wirtschaftskammer Niederösterreich</t>
  </si>
  <si>
    <t>Wirtschaftskammer Niederösterreich, Fachgruppe der Holzindustrie NÖ</t>
  </si>
  <si>
    <t>Wirtschaftskammer Niederösterreich, Landesgremium des Agrarhandels NÖ</t>
  </si>
  <si>
    <t>Wirtschaftskammer Niederösterreich, Landesgremium des Baustoff-, Eisen-, Hartwaren- und Holzhandels NÖ</t>
  </si>
  <si>
    <t>Wirtschaftskammer Niederösterreich, Landesgremium des Lebensmittelhandels NÖ</t>
  </si>
  <si>
    <t>Wirtschaftskammer Niederösterreich, Landesgremium des Weinhandels NÖ</t>
  </si>
  <si>
    <t>Wirtschaftskammer Niederösterreich, Landesinnung der Gärtner und Floristen NÖ</t>
  </si>
  <si>
    <t>Wirtschaftskammer Niederösterreich, Landesinnung der Gesundheitsberufe NÖ</t>
  </si>
  <si>
    <t>Wirtschaftskammer Niederösterreich, Landesinnung der Lebensmittelgewerbe NÖ</t>
  </si>
  <si>
    <t>Wirtschaftskammer Niederösterreich, Landesinnung Holzbau NÖ</t>
  </si>
  <si>
    <t>Wirtschaftskammer Oberösterreich</t>
  </si>
  <si>
    <t>Wirtschaftskammer Oberösterreich, Fachgruppe Autobus, Luftfahrt- und Schifffahrtunternehmungen</t>
  </si>
  <si>
    <t>Wirtschaftskammer Oberösterreich, Fachgruppe Buch- und Medienwirtschaft</t>
  </si>
  <si>
    <t>Wirtschaftskammer Oberösterreich, Fachgruppe des Energiehandels</t>
  </si>
  <si>
    <t>Wirtschaftskammer Oberösterreich, Fachgruppe Druck</t>
  </si>
  <si>
    <t>Wirtschaftskammer Oberösterreich, Fachgruppe Entsorgungs- und Ressourcenmanagement</t>
  </si>
  <si>
    <t>Wirtschaftskammer Oberösterreich, Fachgruppe für die Beförderungsgewerbe mit PKW</t>
  </si>
  <si>
    <t>Wirtschaftskammer Oberösterreich, Fachgruppe Garagen-, Tankstellen- und Serviceunternehmungen</t>
  </si>
  <si>
    <t>Wirtschaftskammer Oberösterreich, Fachgruppe Gastronomie</t>
  </si>
  <si>
    <t>Wirtschaftskammer Oberösterreich, Fachgruppe Gesundheitsbetriebe</t>
  </si>
  <si>
    <t>Wirtschaftskammer Oberösterreich, Fachgruppe Gewerbliche Dienstleister</t>
  </si>
  <si>
    <t>Wirtschaftskammer Oberösterreich, Fachgruppe Güterbeförderungsgewerbe</t>
  </si>
  <si>
    <t>Wirtschaftskammer Oberösterreich, Fachgruppe Handel mit Arzneimitteln, Drogeriewaren, Chemikalien, Farben</t>
  </si>
  <si>
    <t>Wirtschaftskammer Oberösterreich, Fachgruppe Holzindustrie</t>
  </si>
  <si>
    <t>Wirtschaftskammer Oberösterreich, Fachgruppe Ingenieurbüros</t>
  </si>
  <si>
    <t>Wirtschaftskammer Oberösterreich, Fachgruppe Lebensmittelgewerbe</t>
  </si>
  <si>
    <t>Wirtschaftskammer Oberösterreich, Fachgruppe Unternehmensberatung, Buchhaltung und Informationstechnologie</t>
  </si>
  <si>
    <t>Wirtschaftskammer Oberösterreich, Fachgruppe Versicherungsmakler und Berater in Versicherungsangelegenheiten</t>
  </si>
  <si>
    <t>Wirtschaftskammer Oberösterreich, Fachgruppe Werbung und Marktkommunikation</t>
  </si>
  <si>
    <t>Wirtschaftskammer Oberösterreich, Landesgremium der Handelsagenten</t>
  </si>
  <si>
    <t>Wirtschaftskammer Oberösterreich, Landesgremium der Versicherungsagenten</t>
  </si>
  <si>
    <t>Wirtschaftskammer Oberösterreich, Landesgremium des  Direktvertriebs</t>
  </si>
  <si>
    <t>Wirtschaftskammer Oberösterreich, Landesgremium des Agrarhandels</t>
  </si>
  <si>
    <t>Wirtschaftskammer Oberösterreich, Landesgremium des Außenhandels</t>
  </si>
  <si>
    <t>Wirtschaftskammer Oberösterreich, Landesgremium des Baustoff-, Eisen-, Hartwaren und Holzhandels</t>
  </si>
  <si>
    <t>Wirtschaftskammer Oberösterreich, Landesgremium des Elektro- und Einrichtungsfachhandels</t>
  </si>
  <si>
    <t>Wirtschaftskammer Oberösterreich, Landesgremium des Fahrzeughandels</t>
  </si>
  <si>
    <t>Wirtschaftskammer Oberösterreich, Landesgremium des Handels mit Maschinen, Computersystemen, Sekundärrohstoffen, techn. und industriellem Bedarf</t>
  </si>
  <si>
    <t>Wirtschaftskammer Oberösterreich, Landesgremium des Handels mit Mode und Freizeitartikeln</t>
  </si>
  <si>
    <t>Wirtschaftskammer Oberösterreich, Landesgremium des Lebensmittelhandels</t>
  </si>
  <si>
    <t>Wirtschaftskammer Oberösterreich, Landesgremium des Markt-, Straßen- und Wanderhandels</t>
  </si>
  <si>
    <t>Wirtschaftskammer Oberösterreich, Landesgremium des Versand-, Internet und allgemeinen Handels</t>
  </si>
  <si>
    <t>Wirtschaftskammer Oberösterreich, Landesinnung Bau OÖ</t>
  </si>
  <si>
    <t>Wirtschaftskammer Oberösterreich, Landesinnung der Bauhilfsgewerbe</t>
  </si>
  <si>
    <t>Wirtschaftskammer Oberösterreich, Landesinnung der Berufsfotografen</t>
  </si>
  <si>
    <t>Wirtschaftskammer Oberösterreich, Landesinnung der Chemischen Gewerbe &amp; Denkmal-, Fassaden- und Gebäudereiniger</t>
  </si>
  <si>
    <t>Wirtschaftskammer Oberösterreich, Landesinnung der Elektro-, Gebäude-, Alarm- und Kommunikationstechniker</t>
  </si>
  <si>
    <t>Wirtschaftskammer Oberösterreich, Landesinnung der Friseure</t>
  </si>
  <si>
    <t>Wirtschaftskammer Oberösterreich, Landesinnung der Fußpfleger, Kosmetiker und Masseure</t>
  </si>
  <si>
    <t>Wirtschaftskammer Oberösterreich, Landesinnung der Gärtner und Floristen</t>
  </si>
  <si>
    <t>Wirtschaftskammer Oberösterreich, Landesinnung der Gesundheitsberufe</t>
  </si>
  <si>
    <t>Wirtschaftskammer Oberösterreich, Landesinnung der Hafner, Platten- und Fliesenleger und Keramiker</t>
  </si>
  <si>
    <t>Wirtschaftskammer Oberösterreich, Landesinnung der Kraftfahrzeugtechniker</t>
  </si>
  <si>
    <t>Wirtschaftskammer Oberösterreich, Landesinnung der Maler und Tapezierer</t>
  </si>
  <si>
    <t>Wirtschaftskammer Oberösterreich, Landesinnung der Mechatroniker</t>
  </si>
  <si>
    <t>Wirtschaftskammer Oberösterreich, Landesinnung der Mode und Bekleidungstechnik</t>
  </si>
  <si>
    <t>Wirtschaftskammer Oberösterreich, Landesinnung der Sanitär-, Heizungs- und Lüftungstechniker</t>
  </si>
  <si>
    <t>Wirtschaftskammer Oberösterreich, Landesinnung Holzbau OÖ</t>
  </si>
  <si>
    <t>Wirtschaftskammer Oberösterreich, Landesinnung OÖ der Dachdecker, Glaser und Spengler</t>
  </si>
  <si>
    <t>Wirtschaftskammer Oberösterreich, Landesinnung Tischler und Holzgestalter</t>
  </si>
  <si>
    <t>Wirtschaftskammer Österreich</t>
  </si>
  <si>
    <t>Wirtschaftskammer Österreich, Fachverband der Holzindustrie</t>
  </si>
  <si>
    <t>Wirtschaftskammer Österreich, Fachverband der Immobilien- und Vermögenstreuhänder</t>
  </si>
  <si>
    <t>Wirtschaftskammer Österreich, Fachverband der Telekommunikations- und Rundfunkunternehmungen</t>
  </si>
  <si>
    <t>Wirtschaftskammer Österreich, Fachverband Unternehmensberatung, Buchhaltung und Informationstechnologie</t>
  </si>
  <si>
    <t>Wirtschaftskammer Salzburg</t>
  </si>
  <si>
    <t>Wirtschaftskammer Steiermark</t>
  </si>
  <si>
    <t>Wirtschaftskammer Steiermark, Fachgruppe Steiermark der gewerblichen Dienstleister</t>
  </si>
  <si>
    <t>Wirtschaftskammer Steiermark, Fachgruppe Steiermark der Holzindustrie</t>
  </si>
  <si>
    <t>Wirtschaftskammer Steiermark, Landesgremium Steiermark des Baustoff-, Eisen-, Hartwaren- und Holzhandels</t>
  </si>
  <si>
    <t>Wirtschaftskammer Steiermark, Landesgremium Steiermark des Weinhandels</t>
  </si>
  <si>
    <t>Wirtschaftskammer Steiermark, Landesinnung Steiermark der Gärtner und Floristen</t>
  </si>
  <si>
    <t>Wirtschaftskammer Steiermark, Landesinnung Steiermark der Kraftfahrzeugtechniker</t>
  </si>
  <si>
    <t>Wirtschaftskammer Vorarlberg</t>
  </si>
  <si>
    <t>Wirtschaftskammer Wien, Fachgruppe Werbung und Marktkommunikation Wien</t>
  </si>
  <si>
    <t>Wirtschaftskammer Wien, Fachgruppe Wien der Buch- und Medienwirtschaft</t>
  </si>
  <si>
    <t>Wirtschaftskammer Wien, Fachgruppe Wien der gewerblichen Dienstleister</t>
  </si>
  <si>
    <t>Wirtschaftskammer Wien, Fachgruppe Wien der Versicherungsmakler</t>
  </si>
  <si>
    <t>Wirtschaftskammer Wien, Fachgruppe Wien Druck</t>
  </si>
  <si>
    <t>Wirtschaftskammer Wien, Fachgruppe Wien Unternehmensberatung, Buchhaltung und Informationstechnologie</t>
  </si>
  <si>
    <t>Wirtschaftskammer Wien, Landesgremium Wien der Versicherungsagenten</t>
  </si>
  <si>
    <t>Wirtschaftskammer Wien, Landesgremium Wien des Agrarhandels</t>
  </si>
  <si>
    <t>Wirtschaftskammer Wien, Landesgremium Wien des Außenhandels</t>
  </si>
  <si>
    <t>Wirtschaftskammer Wien, Landesgremium Wien des Einzelhandels mit Mode und Freizeitartikeln</t>
  </si>
  <si>
    <t>Wirtschaftskammer Wien, Landesgremium Wien des Lebensmittelhandels</t>
  </si>
  <si>
    <t>Wirtschaftskammer Wien, Landesgremium Wien des Versand-, Internet- und Allgemeinen Handels</t>
  </si>
  <si>
    <t>Wirtschaftskammer Wien, Landesinnung Wien der Bauhilfsgewerbe</t>
  </si>
  <si>
    <t>Wirtschaftskammer Wien, Landesinnung Wien der Sanitär-, Heizungs- und Lüftungstechniker</t>
  </si>
  <si>
    <t>Wirtschaftskammer Wien, Wirtschaftskammer Wien</t>
  </si>
  <si>
    <t>WKO Inhouse GmbH der Wirtschaftskammern Österreichs</t>
  </si>
  <si>
    <t>wohnfonds_wien, Fonds für Wohnbau und Stadterneuerung</t>
  </si>
  <si>
    <t>Wohnservice Wien Ges.m.b.H.</t>
  </si>
  <si>
    <t>Zoo Salzburg Gemeinnützige GmbH</t>
  </si>
  <si>
    <t>(ÖVP) "agensketterl" Druckerei GmbH</t>
  </si>
  <si>
    <t>(ÖVP) "AGRO" Werbung GmbH</t>
  </si>
  <si>
    <t>(SPÖ) "Arbeiterheim Floridsdorf" registrierte Genossenschaft mit beschränkter Haftung</t>
  </si>
  <si>
    <t>(SPÖ) "Kidsnest" - Gesellschaft zum Schutz von Kindern und Jugendlichen GmbH</t>
  </si>
  <si>
    <t>(SPÖ) "Kidspoint" - Gesellschaft für die Betreuung von Kindern GmbH</t>
  </si>
  <si>
    <t>(SPÖ) "Merkur" Unternehmensbeteiligung, Vermögensverwaltung und Finanzierungsvermittlung Gesellschaft m.b.H.</t>
  </si>
  <si>
    <t>(SPÖ) "WEBLING" Immobiliengesellschaft m.b.H.</t>
  </si>
  <si>
    <t>Bundesanstalt "Statistik Österreich"</t>
  </si>
  <si>
    <t>Fonds "Kuratorium für psychosoziale Dienste in Wien"</t>
  </si>
  <si>
    <t>(SPÖ) Cafe "Gloriette" Betriebs GmbH</t>
  </si>
  <si>
    <t xml:space="preserve">Rechtsträger, die der RH-Kontrolle unterliegen und Rechtsgeschäfte mit mindestens einem Beteiligungsunternehmen einer Partei für das Rechenschaftsjahr 2014 meldeten. </t>
  </si>
  <si>
    <t>Summe der Rechtsgeschäfte</t>
  </si>
  <si>
    <r>
      <t>je Beteiligungsunternehmen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Wingdings"/>
      </rPr>
      <t></t>
    </r>
  </si>
  <si>
    <r>
      <t xml:space="preserve">je Rechtsträger </t>
    </r>
    <r>
      <rPr>
        <b/>
        <sz val="10"/>
        <color theme="1"/>
        <rFont val="Wingdings"/>
      </rPr>
      <t></t>
    </r>
  </si>
  <si>
    <t>Beteiligungsunternehmen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</si>
</sst>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\ \ \ \ 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/>
    <xf numFmtId="0" fontId="7" fillId="2" borderId="2" xfId="0" applyFont="1" applyFill="1" applyBorder="1"/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/>
    <xf numFmtId="164" fontId="0" fillId="0" borderId="3" xfId="0" applyNumberFormat="1" applyBorder="1"/>
    <xf numFmtId="0" fontId="2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43" fontId="0" fillId="3" borderId="4" xfId="0" applyNumberFormat="1" applyFill="1" applyBorder="1"/>
    <xf numFmtId="43" fontId="0" fillId="0" borderId="10" xfId="9" applyFont="1" applyBorder="1"/>
    <xf numFmtId="43" fontId="0" fillId="0" borderId="10" xfId="9" applyFont="1" applyFill="1" applyBorder="1"/>
    <xf numFmtId="164" fontId="0" fillId="0" borderId="10" xfId="9" applyNumberFormat="1" applyFont="1" applyFill="1" applyBorder="1"/>
    <xf numFmtId="43" fontId="0" fillId="0" borderId="11" xfId="9" applyFont="1" applyBorder="1"/>
    <xf numFmtId="43" fontId="0" fillId="0" borderId="12" xfId="9" applyFont="1" applyBorder="1"/>
    <xf numFmtId="43" fontId="0" fillId="0" borderId="13" xfId="9" applyFont="1" applyBorder="1"/>
    <xf numFmtId="43" fontId="0" fillId="0" borderId="13" xfId="9" applyFont="1" applyFill="1" applyBorder="1"/>
    <xf numFmtId="43" fontId="0" fillId="0" borderId="14" xfId="9" applyFont="1" applyBorder="1"/>
    <xf numFmtId="43" fontId="0" fillId="0" borderId="15" xfId="9" applyFont="1" applyBorder="1"/>
    <xf numFmtId="0" fontId="0" fillId="0" borderId="3" xfId="0" applyBorder="1"/>
    <xf numFmtId="0" fontId="0" fillId="0" borderId="19" xfId="0" applyBorder="1"/>
    <xf numFmtId="0" fontId="0" fillId="0" borderId="19" xfId="0" applyFill="1" applyBorder="1"/>
    <xf numFmtId="0" fontId="0" fillId="0" borderId="20" xfId="0" applyBorder="1"/>
    <xf numFmtId="43" fontId="0" fillId="3" borderId="5" xfId="0" applyNumberFormat="1" applyFill="1" applyBorder="1"/>
    <xf numFmtId="164" fontId="0" fillId="3" borderId="5" xfId="0" applyNumberFormat="1" applyFill="1" applyBorder="1"/>
    <xf numFmtId="43" fontId="0" fillId="3" borderId="6" xfId="0" applyNumberFormat="1" applyFill="1" applyBorder="1"/>
    <xf numFmtId="43" fontId="0" fillId="0" borderId="16" xfId="9" applyFont="1" applyBorder="1"/>
    <xf numFmtId="43" fontId="0" fillId="0" borderId="17" xfId="9" applyFont="1" applyBorder="1"/>
    <xf numFmtId="43" fontId="0" fillId="0" borderId="17" xfId="9" applyFont="1" applyFill="1" applyBorder="1"/>
    <xf numFmtId="43" fontId="0" fillId="0" borderId="18" xfId="9" applyFon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0" borderId="21" xfId="0" applyBorder="1"/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</cellXfs>
  <cellStyles count="14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1" builtinId="9" hidden="1"/>
    <cellStyle name="Besuchter Link" xfId="13" builtinId="9" hidden="1"/>
    <cellStyle name="Dezimal" xfId="9" builtinId="3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10" builtinId="8" hidden="1"/>
    <cellStyle name="Link" xfId="12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88"/>
  <sheetViews>
    <sheetView tabSelected="1" workbookViewId="0">
      <selection activeCell="A3" sqref="A3"/>
    </sheetView>
  </sheetViews>
  <sheetFormatPr baseColWidth="10" defaultColWidth="96.1640625" defaultRowHeight="15" x14ac:dyDescent="0"/>
  <cols>
    <col min="1" max="1" width="127.1640625" bestFit="1" customWidth="1"/>
    <col min="2" max="2" width="27" bestFit="1" customWidth="1"/>
    <col min="3" max="3" width="35" bestFit="1" customWidth="1"/>
    <col min="4" max="4" width="29.5" bestFit="1" customWidth="1"/>
    <col min="5" max="5" width="75.1640625" bestFit="1" customWidth="1"/>
    <col min="6" max="6" width="69.33203125" bestFit="1" customWidth="1"/>
    <col min="7" max="7" width="60.5" bestFit="1" customWidth="1"/>
    <col min="8" max="8" width="98.83203125" bestFit="1" customWidth="1"/>
    <col min="9" max="9" width="43.83203125" bestFit="1" customWidth="1"/>
    <col min="10" max="10" width="37" bestFit="1" customWidth="1"/>
    <col min="11" max="11" width="37.1640625" bestFit="1" customWidth="1"/>
    <col min="12" max="12" width="36.6640625" bestFit="1" customWidth="1"/>
    <col min="13" max="13" width="73.5" bestFit="1" customWidth="1"/>
    <col min="14" max="14" width="40.5" bestFit="1" customWidth="1"/>
    <col min="15" max="15" width="32.5" bestFit="1" customWidth="1"/>
    <col min="16" max="16" width="23" bestFit="1" customWidth="1"/>
    <col min="17" max="17" width="18.1640625" bestFit="1" customWidth="1"/>
    <col min="18" max="18" width="38" bestFit="1" customWidth="1"/>
    <col min="19" max="19" width="21.33203125" bestFit="1" customWidth="1"/>
    <col min="20" max="20" width="35" bestFit="1" customWidth="1"/>
    <col min="21" max="21" width="33.83203125" bestFit="1" customWidth="1"/>
    <col min="22" max="22" width="26.5" bestFit="1" customWidth="1"/>
    <col min="23" max="23" width="31.33203125" bestFit="1" customWidth="1"/>
    <col min="24" max="24" width="18.6640625" bestFit="1" customWidth="1"/>
    <col min="25" max="25" width="43.83203125" bestFit="1" customWidth="1"/>
    <col min="26" max="26" width="23.6640625" bestFit="1" customWidth="1"/>
    <col min="27" max="27" width="53.33203125" bestFit="1" customWidth="1"/>
    <col min="28" max="28" width="28.1640625" bestFit="1" customWidth="1"/>
    <col min="29" max="29" width="24" bestFit="1" customWidth="1"/>
    <col min="30" max="30" width="35" bestFit="1" customWidth="1"/>
    <col min="31" max="31" width="34" bestFit="1" customWidth="1"/>
    <col min="32" max="32" width="44" bestFit="1" customWidth="1"/>
    <col min="33" max="33" width="52.5" bestFit="1" customWidth="1"/>
    <col min="34" max="34" width="39.33203125" bestFit="1" customWidth="1"/>
    <col min="35" max="35" width="36.1640625" bestFit="1" customWidth="1"/>
    <col min="36" max="36" width="21.1640625" bestFit="1" customWidth="1"/>
    <col min="37" max="37" width="51.6640625" bestFit="1" customWidth="1"/>
    <col min="38" max="38" width="25.5" bestFit="1" customWidth="1"/>
    <col min="39" max="39" width="74.6640625" bestFit="1" customWidth="1"/>
    <col min="40" max="40" width="25.6640625" bestFit="1" customWidth="1"/>
    <col min="41" max="41" width="43.1640625" bestFit="1" customWidth="1"/>
    <col min="42" max="42" width="28.1640625" bestFit="1" customWidth="1"/>
    <col min="43" max="43" width="37.1640625" bestFit="1" customWidth="1"/>
    <col min="44" max="44" width="41.33203125" bestFit="1" customWidth="1"/>
    <col min="45" max="45" width="22.1640625" bestFit="1" customWidth="1"/>
    <col min="46" max="46" width="36.33203125" bestFit="1" customWidth="1"/>
    <col min="47" max="47" width="30.83203125" bestFit="1" customWidth="1"/>
    <col min="48" max="48" width="19.1640625" bestFit="1" customWidth="1"/>
    <col min="49" max="49" width="51" bestFit="1" customWidth="1"/>
    <col min="50" max="50" width="33.33203125" bestFit="1" customWidth="1"/>
    <col min="51" max="51" width="34.83203125" bestFit="1" customWidth="1"/>
    <col min="52" max="52" width="35.5" bestFit="1" customWidth="1"/>
    <col min="53" max="53" width="56" bestFit="1" customWidth="1"/>
    <col min="54" max="54" width="44.33203125" bestFit="1" customWidth="1"/>
    <col min="55" max="55" width="34.33203125" bestFit="1" customWidth="1"/>
    <col min="56" max="56" width="69.33203125" bestFit="1" customWidth="1"/>
    <col min="57" max="57" width="23.83203125" bestFit="1" customWidth="1"/>
    <col min="58" max="58" width="31.33203125" bestFit="1" customWidth="1"/>
    <col min="59" max="59" width="45" bestFit="1" customWidth="1"/>
    <col min="60" max="60" width="23.1640625" bestFit="1" customWidth="1"/>
    <col min="61" max="61" width="30.1640625" bestFit="1" customWidth="1"/>
    <col min="62" max="62" width="46" bestFit="1" customWidth="1"/>
    <col min="63" max="63" width="22" bestFit="1" customWidth="1"/>
    <col min="64" max="64" width="24.33203125" bestFit="1" customWidth="1"/>
    <col min="65" max="65" width="19.83203125" bestFit="1" customWidth="1"/>
    <col min="66" max="66" width="27.5" bestFit="1" customWidth="1"/>
    <col min="67" max="67" width="34.33203125" bestFit="1" customWidth="1"/>
    <col min="68" max="68" width="43.1640625" bestFit="1" customWidth="1"/>
    <col min="69" max="69" width="24.33203125" bestFit="1" customWidth="1"/>
    <col min="70" max="70" width="67.5" bestFit="1" customWidth="1"/>
    <col min="71" max="71" width="35.6640625" bestFit="1" customWidth="1"/>
    <col min="72" max="72" width="43.5" bestFit="1" customWidth="1"/>
    <col min="73" max="73" width="32.83203125" bestFit="1" customWidth="1"/>
    <col min="74" max="74" width="32.1640625" bestFit="1" customWidth="1"/>
    <col min="75" max="75" width="30.83203125" bestFit="1" customWidth="1"/>
    <col min="76" max="76" width="50.1640625" bestFit="1" customWidth="1"/>
    <col min="77" max="77" width="52.6640625" bestFit="1" customWidth="1"/>
    <col min="78" max="78" width="30" bestFit="1" customWidth="1"/>
    <col min="79" max="79" width="56.5" bestFit="1" customWidth="1"/>
    <col min="80" max="80" width="25.1640625" bestFit="1" customWidth="1"/>
    <col min="81" max="81" width="67.1640625" bestFit="1" customWidth="1"/>
    <col min="82" max="82" width="35.6640625" bestFit="1" customWidth="1"/>
    <col min="83" max="83" width="26.33203125" bestFit="1" customWidth="1"/>
    <col min="84" max="84" width="33.6640625" bestFit="1" customWidth="1"/>
    <col min="85" max="85" width="51.83203125" bestFit="1" customWidth="1"/>
    <col min="86" max="86" width="53.83203125" bestFit="1" customWidth="1"/>
    <col min="87" max="87" width="38.1640625" bestFit="1" customWidth="1"/>
    <col min="88" max="88" width="41.1640625" bestFit="1" customWidth="1"/>
    <col min="89" max="89" width="35.33203125" bestFit="1" customWidth="1"/>
    <col min="90" max="90" width="50" bestFit="1" customWidth="1"/>
    <col min="91" max="91" width="67" bestFit="1" customWidth="1"/>
    <col min="92" max="92" width="32.83203125" bestFit="1" customWidth="1"/>
    <col min="93" max="93" width="37" bestFit="1" customWidth="1"/>
    <col min="94" max="94" width="21.6640625" bestFit="1" customWidth="1"/>
    <col min="95" max="95" width="75.33203125" bestFit="1" customWidth="1"/>
    <col min="96" max="96" width="64.5" bestFit="1" customWidth="1"/>
    <col min="97" max="97" width="42.5" bestFit="1" customWidth="1"/>
    <col min="98" max="98" width="28" bestFit="1" customWidth="1"/>
    <col min="99" max="99" width="34.5" bestFit="1" customWidth="1"/>
    <col min="100" max="100" width="21.1640625" bestFit="1" customWidth="1"/>
    <col min="101" max="101" width="25.5" bestFit="1" customWidth="1"/>
    <col min="102" max="102" width="36.83203125" bestFit="1" customWidth="1"/>
    <col min="103" max="103" width="28.1640625" customWidth="1"/>
    <col min="104" max="104" width="30" customWidth="1"/>
  </cols>
  <sheetData>
    <row r="1" spans="1:105" ht="15" customHeight="1">
      <c r="A1" s="46" t="s">
        <v>573</v>
      </c>
      <c r="B1" s="9" t="s">
        <v>574</v>
      </c>
      <c r="C1" s="13" t="s">
        <v>577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5"/>
    </row>
    <row r="2" spans="1:105" ht="16" thickBot="1">
      <c r="A2" s="47"/>
      <c r="B2" s="10"/>
      <c r="C2" s="16" t="s">
        <v>563</v>
      </c>
      <c r="D2" s="17" t="s">
        <v>564</v>
      </c>
      <c r="E2" s="17" t="s">
        <v>565</v>
      </c>
      <c r="F2" s="17" t="s">
        <v>566</v>
      </c>
      <c r="G2" s="17" t="s">
        <v>567</v>
      </c>
      <c r="H2" s="17" t="s">
        <v>568</v>
      </c>
      <c r="I2" s="17" t="s">
        <v>569</v>
      </c>
      <c r="J2" s="17" t="s">
        <v>0</v>
      </c>
      <c r="K2" s="17" t="s">
        <v>1</v>
      </c>
      <c r="L2" s="17" t="s">
        <v>2</v>
      </c>
      <c r="M2" s="17" t="s">
        <v>3</v>
      </c>
      <c r="N2" s="17" t="s">
        <v>4</v>
      </c>
      <c r="O2" s="17" t="s">
        <v>5</v>
      </c>
      <c r="P2" s="17" t="s">
        <v>6</v>
      </c>
      <c r="Q2" s="17" t="s">
        <v>7</v>
      </c>
      <c r="R2" s="17" t="s">
        <v>8</v>
      </c>
      <c r="S2" s="17" t="s">
        <v>9</v>
      </c>
      <c r="T2" s="17" t="s">
        <v>10</v>
      </c>
      <c r="U2" s="17" t="s">
        <v>11</v>
      </c>
      <c r="V2" s="17" t="s">
        <v>12</v>
      </c>
      <c r="W2" s="17" t="s">
        <v>13</v>
      </c>
      <c r="X2" s="17" t="s">
        <v>14</v>
      </c>
      <c r="Y2" s="17" t="s">
        <v>15</v>
      </c>
      <c r="Z2" s="17" t="s">
        <v>16</v>
      </c>
      <c r="AA2" s="17" t="s">
        <v>17</v>
      </c>
      <c r="AB2" s="17" t="s">
        <v>18</v>
      </c>
      <c r="AC2" s="17" t="s">
        <v>19</v>
      </c>
      <c r="AD2" s="17" t="s">
        <v>572</v>
      </c>
      <c r="AE2" s="17" t="s">
        <v>20</v>
      </c>
      <c r="AF2" s="17" t="s">
        <v>21</v>
      </c>
      <c r="AG2" s="17" t="s">
        <v>22</v>
      </c>
      <c r="AH2" s="17" t="s">
        <v>23</v>
      </c>
      <c r="AI2" s="17" t="s">
        <v>24</v>
      </c>
      <c r="AJ2" s="17" t="s">
        <v>25</v>
      </c>
      <c r="AK2" s="17" t="s">
        <v>26</v>
      </c>
      <c r="AL2" s="17" t="s">
        <v>27</v>
      </c>
      <c r="AM2" s="17" t="s">
        <v>28</v>
      </c>
      <c r="AN2" s="17" t="s">
        <v>29</v>
      </c>
      <c r="AO2" s="17" t="s">
        <v>30</v>
      </c>
      <c r="AP2" s="17" t="s">
        <v>31</v>
      </c>
      <c r="AQ2" s="17" t="s">
        <v>32</v>
      </c>
      <c r="AR2" s="17" t="s">
        <v>33</v>
      </c>
      <c r="AS2" s="17" t="s">
        <v>34</v>
      </c>
      <c r="AT2" s="17" t="s">
        <v>35</v>
      </c>
      <c r="AU2" s="17" t="s">
        <v>36</v>
      </c>
      <c r="AV2" s="17" t="s">
        <v>37</v>
      </c>
      <c r="AW2" s="17" t="s">
        <v>38</v>
      </c>
      <c r="AX2" s="17" t="s">
        <v>39</v>
      </c>
      <c r="AY2" s="17" t="s">
        <v>40</v>
      </c>
      <c r="AZ2" s="17" t="s">
        <v>41</v>
      </c>
      <c r="BA2" s="17" t="s">
        <v>42</v>
      </c>
      <c r="BB2" s="17" t="s">
        <v>43</v>
      </c>
      <c r="BC2" s="17" t="s">
        <v>44</v>
      </c>
      <c r="BD2" s="17" t="s">
        <v>45</v>
      </c>
      <c r="BE2" s="17" t="s">
        <v>46</v>
      </c>
      <c r="BF2" s="17" t="s">
        <v>47</v>
      </c>
      <c r="BG2" s="17" t="s">
        <v>48</v>
      </c>
      <c r="BH2" s="17" t="s">
        <v>49</v>
      </c>
      <c r="BI2" s="17" t="s">
        <v>50</v>
      </c>
      <c r="BJ2" s="17" t="s">
        <v>51</v>
      </c>
      <c r="BK2" s="17" t="s">
        <v>52</v>
      </c>
      <c r="BL2" s="17" t="s">
        <v>53</v>
      </c>
      <c r="BM2" s="17" t="s">
        <v>54</v>
      </c>
      <c r="BN2" s="17" t="s">
        <v>55</v>
      </c>
      <c r="BO2" s="17" t="s">
        <v>56</v>
      </c>
      <c r="BP2" s="17" t="s">
        <v>57</v>
      </c>
      <c r="BQ2" s="17" t="s">
        <v>58</v>
      </c>
      <c r="BR2" s="17" t="s">
        <v>59</v>
      </c>
      <c r="BS2" s="17" t="s">
        <v>60</v>
      </c>
      <c r="BT2" s="17" t="s">
        <v>61</v>
      </c>
      <c r="BU2" s="17" t="s">
        <v>62</v>
      </c>
      <c r="BV2" s="17" t="s">
        <v>63</v>
      </c>
      <c r="BW2" s="17" t="s">
        <v>64</v>
      </c>
      <c r="BX2" s="17" t="s">
        <v>65</v>
      </c>
      <c r="BY2" s="17" t="s">
        <v>66</v>
      </c>
      <c r="BZ2" s="17" t="s">
        <v>67</v>
      </c>
      <c r="CA2" s="17" t="s">
        <v>68</v>
      </c>
      <c r="CB2" s="17" t="s">
        <v>69</v>
      </c>
      <c r="CC2" s="17" t="s">
        <v>70</v>
      </c>
      <c r="CD2" s="17" t="s">
        <v>71</v>
      </c>
      <c r="CE2" s="17" t="s">
        <v>72</v>
      </c>
      <c r="CF2" s="17" t="s">
        <v>73</v>
      </c>
      <c r="CG2" s="17" t="s">
        <v>74</v>
      </c>
      <c r="CH2" s="17" t="s">
        <v>75</v>
      </c>
      <c r="CI2" s="17" t="s">
        <v>76</v>
      </c>
      <c r="CJ2" s="17" t="s">
        <v>77</v>
      </c>
      <c r="CK2" s="17" t="s">
        <v>78</v>
      </c>
      <c r="CL2" s="17" t="s">
        <v>79</v>
      </c>
      <c r="CM2" s="17" t="s">
        <v>80</v>
      </c>
      <c r="CN2" s="17" t="s">
        <v>81</v>
      </c>
      <c r="CO2" s="17" t="s">
        <v>82</v>
      </c>
      <c r="CP2" s="17" t="s">
        <v>83</v>
      </c>
      <c r="CQ2" s="17" t="s">
        <v>84</v>
      </c>
      <c r="CR2" s="17" t="s">
        <v>85</v>
      </c>
      <c r="CS2" s="17" t="s">
        <v>86</v>
      </c>
      <c r="CT2" s="17" t="s">
        <v>87</v>
      </c>
      <c r="CU2" s="17" t="s">
        <v>88</v>
      </c>
      <c r="CV2" s="17" t="s">
        <v>89</v>
      </c>
      <c r="CW2" s="17" t="s">
        <v>90</v>
      </c>
      <c r="CX2" s="18" t="s">
        <v>91</v>
      </c>
      <c r="CY2" s="1"/>
      <c r="CZ2" s="2"/>
      <c r="DA2" s="7"/>
    </row>
    <row r="3" spans="1:105">
      <c r="A3" s="8"/>
      <c r="B3" s="11" t="s">
        <v>575</v>
      </c>
      <c r="C3" s="22">
        <f>SUM(C5:C477)</f>
        <v>1673473.5499999996</v>
      </c>
      <c r="D3" s="36">
        <f t="shared" ref="D3:BO3" si="0">SUM(D5:D477)</f>
        <v>1209413.05</v>
      </c>
      <c r="E3" s="36">
        <f t="shared" si="0"/>
        <v>10065.280000000001</v>
      </c>
      <c r="F3" s="36">
        <f t="shared" si="0"/>
        <v>256556.59000000003</v>
      </c>
      <c r="G3" s="36">
        <f t="shared" si="0"/>
        <v>1798371.8599999999</v>
      </c>
      <c r="H3" s="36">
        <f t="shared" si="0"/>
        <v>415924.39999999997</v>
      </c>
      <c r="I3" s="36">
        <f t="shared" si="0"/>
        <v>50.88</v>
      </c>
      <c r="J3" s="36">
        <f t="shared" si="0"/>
        <v>50.88</v>
      </c>
      <c r="K3" s="36">
        <f t="shared" si="0"/>
        <v>167.04</v>
      </c>
      <c r="L3" s="36">
        <f t="shared" si="0"/>
        <v>320449.08999999997</v>
      </c>
      <c r="M3" s="36">
        <f t="shared" si="0"/>
        <v>7886.02</v>
      </c>
      <c r="N3" s="36">
        <f t="shared" si="0"/>
        <v>53961.89</v>
      </c>
      <c r="O3" s="36">
        <f t="shared" si="0"/>
        <v>150479.19999999995</v>
      </c>
      <c r="P3" s="36">
        <f t="shared" si="0"/>
        <v>289.92</v>
      </c>
      <c r="Q3" s="36">
        <f t="shared" si="0"/>
        <v>263829.99000000017</v>
      </c>
      <c r="R3" s="36">
        <f t="shared" si="0"/>
        <v>2615995.0099999998</v>
      </c>
      <c r="S3" s="36">
        <f t="shared" si="0"/>
        <v>3725430.2899999996</v>
      </c>
      <c r="T3" s="36">
        <f t="shared" si="0"/>
        <v>400.08</v>
      </c>
      <c r="U3" s="36">
        <f t="shared" si="0"/>
        <v>3335065.9499999997</v>
      </c>
      <c r="V3" s="36">
        <f t="shared" si="0"/>
        <v>28134.199999999997</v>
      </c>
      <c r="W3" s="36">
        <f t="shared" si="0"/>
        <v>96172.08</v>
      </c>
      <c r="X3" s="36">
        <f t="shared" si="0"/>
        <v>82.99</v>
      </c>
      <c r="Y3" s="36">
        <f t="shared" si="0"/>
        <v>11486.3</v>
      </c>
      <c r="Z3" s="36">
        <f t="shared" si="0"/>
        <v>940626.02</v>
      </c>
      <c r="AA3" s="37">
        <f t="shared" si="0"/>
        <v>0</v>
      </c>
      <c r="AB3" s="37">
        <f t="shared" si="0"/>
        <v>0</v>
      </c>
      <c r="AC3" s="36">
        <f t="shared" si="0"/>
        <v>74.58</v>
      </c>
      <c r="AD3" s="36">
        <f t="shared" si="0"/>
        <v>332365.61000000004</v>
      </c>
      <c r="AE3" s="36">
        <f t="shared" si="0"/>
        <v>443540.52999999997</v>
      </c>
      <c r="AF3" s="37">
        <f t="shared" si="0"/>
        <v>0</v>
      </c>
      <c r="AG3" s="36">
        <f t="shared" si="0"/>
        <v>50.88</v>
      </c>
      <c r="AH3" s="36">
        <f t="shared" si="0"/>
        <v>184578.96</v>
      </c>
      <c r="AI3" s="36">
        <f t="shared" si="0"/>
        <v>326895.15000000002</v>
      </c>
      <c r="AJ3" s="37">
        <f t="shared" si="0"/>
        <v>0</v>
      </c>
      <c r="AK3" s="36">
        <f t="shared" si="0"/>
        <v>5301.76</v>
      </c>
      <c r="AL3" s="36">
        <f t="shared" si="0"/>
        <v>20113.809999999998</v>
      </c>
      <c r="AM3" s="36">
        <f t="shared" si="0"/>
        <v>37065.61</v>
      </c>
      <c r="AN3" s="36">
        <f t="shared" si="0"/>
        <v>409318.32</v>
      </c>
      <c r="AO3" s="36">
        <f t="shared" si="0"/>
        <v>3733384.2399999993</v>
      </c>
      <c r="AP3" s="36">
        <f t="shared" si="0"/>
        <v>63160.999999999993</v>
      </c>
      <c r="AQ3" s="37">
        <f t="shared" si="0"/>
        <v>0</v>
      </c>
      <c r="AR3" s="36">
        <f t="shared" si="0"/>
        <v>792.2</v>
      </c>
      <c r="AS3" s="36">
        <f t="shared" si="0"/>
        <v>101.76</v>
      </c>
      <c r="AT3" s="36">
        <f t="shared" si="0"/>
        <v>46431.460000000006</v>
      </c>
      <c r="AU3" s="36">
        <f t="shared" si="0"/>
        <v>298.94</v>
      </c>
      <c r="AV3" s="36">
        <f t="shared" si="0"/>
        <v>50.88</v>
      </c>
      <c r="AW3" s="36">
        <f t="shared" si="0"/>
        <v>50.88</v>
      </c>
      <c r="AX3" s="36">
        <f t="shared" si="0"/>
        <v>116.16</v>
      </c>
      <c r="AY3" s="36">
        <f t="shared" si="0"/>
        <v>495092.08999999997</v>
      </c>
      <c r="AZ3" s="36">
        <f t="shared" si="0"/>
        <v>63.379999999999995</v>
      </c>
      <c r="BA3" s="36">
        <f t="shared" si="0"/>
        <v>58688.720000000008</v>
      </c>
      <c r="BB3" s="36">
        <f t="shared" si="0"/>
        <v>26006.99</v>
      </c>
      <c r="BC3" s="36">
        <f t="shared" si="0"/>
        <v>50.88</v>
      </c>
      <c r="BD3" s="36">
        <f t="shared" si="0"/>
        <v>7677235.3200000003</v>
      </c>
      <c r="BE3" s="36">
        <f t="shared" si="0"/>
        <v>143469.04999999999</v>
      </c>
      <c r="BF3" s="36">
        <f t="shared" si="0"/>
        <v>477999.51</v>
      </c>
      <c r="BG3" s="36">
        <f t="shared" si="0"/>
        <v>301702.22999999992</v>
      </c>
      <c r="BH3" s="36">
        <f t="shared" si="0"/>
        <v>66280.319999999992</v>
      </c>
      <c r="BI3" s="36">
        <f t="shared" si="0"/>
        <v>6446736.0999999996</v>
      </c>
      <c r="BJ3" s="36">
        <f t="shared" si="0"/>
        <v>41077.1</v>
      </c>
      <c r="BK3" s="36">
        <f t="shared" si="0"/>
        <v>59873.21</v>
      </c>
      <c r="BL3" s="36">
        <f t="shared" si="0"/>
        <v>3680.89</v>
      </c>
      <c r="BM3" s="36">
        <f t="shared" si="0"/>
        <v>13665.41</v>
      </c>
      <c r="BN3" s="36">
        <f t="shared" si="0"/>
        <v>2053613.3799999997</v>
      </c>
      <c r="BO3" s="36">
        <f t="shared" si="0"/>
        <v>237.93</v>
      </c>
      <c r="BP3" s="36">
        <f t="shared" ref="BP3:CX3" si="1">SUM(BP5:BP477)</f>
        <v>4022.6</v>
      </c>
      <c r="BQ3" s="36">
        <f t="shared" si="1"/>
        <v>22255.78</v>
      </c>
      <c r="BR3" s="37">
        <f t="shared" si="1"/>
        <v>0</v>
      </c>
      <c r="BS3" s="36">
        <f t="shared" si="1"/>
        <v>116.16</v>
      </c>
      <c r="BT3" s="36">
        <f t="shared" si="1"/>
        <v>14666.539999999999</v>
      </c>
      <c r="BU3" s="36">
        <f t="shared" si="1"/>
        <v>120553.98000000001</v>
      </c>
      <c r="BV3" s="37">
        <f t="shared" si="1"/>
        <v>0</v>
      </c>
      <c r="BW3" s="36">
        <f t="shared" si="1"/>
        <v>788564.70999999985</v>
      </c>
      <c r="BX3" s="36">
        <f t="shared" si="1"/>
        <v>2720092.89</v>
      </c>
      <c r="BY3" s="36">
        <f t="shared" si="1"/>
        <v>15138.380000000001</v>
      </c>
      <c r="BZ3" s="36">
        <f t="shared" si="1"/>
        <v>50.88</v>
      </c>
      <c r="CA3" s="36">
        <f t="shared" si="1"/>
        <v>2381227.8599999989</v>
      </c>
      <c r="CB3" s="36">
        <f t="shared" si="1"/>
        <v>128378.84000000003</v>
      </c>
      <c r="CC3" s="36">
        <f t="shared" si="1"/>
        <v>1551515.9299999997</v>
      </c>
      <c r="CD3" s="36">
        <f t="shared" si="1"/>
        <v>20098.37</v>
      </c>
      <c r="CE3" s="36">
        <f t="shared" si="1"/>
        <v>121091.53</v>
      </c>
      <c r="CF3" s="36">
        <f t="shared" si="1"/>
        <v>4205.76</v>
      </c>
      <c r="CG3" s="36">
        <f t="shared" si="1"/>
        <v>1562.18</v>
      </c>
      <c r="CH3" s="36">
        <f t="shared" si="1"/>
        <v>249571.37</v>
      </c>
      <c r="CI3" s="36">
        <f t="shared" si="1"/>
        <v>50.88</v>
      </c>
      <c r="CJ3" s="36">
        <f t="shared" si="1"/>
        <v>67446.840000000011</v>
      </c>
      <c r="CK3" s="36">
        <f t="shared" si="1"/>
        <v>50.88</v>
      </c>
      <c r="CL3" s="36">
        <f t="shared" si="1"/>
        <v>2093152.93</v>
      </c>
      <c r="CM3" s="36">
        <f t="shared" si="1"/>
        <v>108.96</v>
      </c>
      <c r="CN3" s="36">
        <f t="shared" si="1"/>
        <v>50.88</v>
      </c>
      <c r="CO3" s="36">
        <f t="shared" si="1"/>
        <v>48887.66</v>
      </c>
      <c r="CP3" s="36">
        <f t="shared" si="1"/>
        <v>130.56</v>
      </c>
      <c r="CQ3" s="36">
        <f t="shared" si="1"/>
        <v>959901.94</v>
      </c>
      <c r="CR3" s="37">
        <f t="shared" si="1"/>
        <v>0</v>
      </c>
      <c r="CS3" s="36">
        <f t="shared" si="1"/>
        <v>28427.1</v>
      </c>
      <c r="CT3" s="36">
        <f t="shared" si="1"/>
        <v>94694.79</v>
      </c>
      <c r="CU3" s="36">
        <f t="shared" si="1"/>
        <v>14447.16</v>
      </c>
      <c r="CV3" s="37">
        <f t="shared" si="1"/>
        <v>0</v>
      </c>
      <c r="CW3" s="37">
        <f t="shared" si="1"/>
        <v>0</v>
      </c>
      <c r="CX3" s="38">
        <f t="shared" si="1"/>
        <v>50.88</v>
      </c>
      <c r="CY3" s="1"/>
      <c r="CZ3" s="2"/>
      <c r="DA3" s="7"/>
    </row>
    <row r="4" spans="1:105" ht="16" thickBot="1">
      <c r="A4" s="8"/>
      <c r="B4" s="11" t="s">
        <v>576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1"/>
      <c r="CY4" s="1"/>
      <c r="CZ4" s="2"/>
      <c r="DA4" s="7"/>
    </row>
    <row r="5" spans="1:105">
      <c r="A5" s="32" t="s">
        <v>92</v>
      </c>
      <c r="B5" s="12">
        <f>SUM(C5:CX5)</f>
        <v>4104</v>
      </c>
      <c r="C5" s="3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>
        <v>4104</v>
      </c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7"/>
    </row>
    <row r="6" spans="1:105">
      <c r="A6" s="33" t="s">
        <v>93</v>
      </c>
      <c r="B6" s="43">
        <f>SUM(C6:CX6)</f>
        <v>92.56</v>
      </c>
      <c r="C6" s="40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>
        <v>92.56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8"/>
    </row>
    <row r="7" spans="1:105">
      <c r="A7" s="33" t="s">
        <v>94</v>
      </c>
      <c r="B7" s="43">
        <f t="shared" ref="B7:B70" si="2">SUM(C7:CX7)</f>
        <v>1953</v>
      </c>
      <c r="C7" s="40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>
        <v>1953</v>
      </c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8"/>
    </row>
    <row r="8" spans="1:105">
      <c r="A8" s="33" t="s">
        <v>95</v>
      </c>
      <c r="B8" s="43">
        <f t="shared" si="2"/>
        <v>105340.87999999999</v>
      </c>
      <c r="C8" s="4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>
        <v>105033.98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>
        <v>306.89999999999998</v>
      </c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8"/>
    </row>
    <row r="9" spans="1:105">
      <c r="A9" s="33" t="s">
        <v>96</v>
      </c>
      <c r="B9" s="43">
        <f t="shared" si="2"/>
        <v>189893.08000000002</v>
      </c>
      <c r="C9" s="4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>
        <v>1386.92</v>
      </c>
      <c r="P9" s="23"/>
      <c r="Q9" s="23"/>
      <c r="R9" s="23"/>
      <c r="S9" s="23"/>
      <c r="T9" s="23"/>
      <c r="U9" s="23">
        <v>26548.7</v>
      </c>
      <c r="V9" s="23"/>
      <c r="W9" s="23"/>
      <c r="X9" s="23"/>
      <c r="Y9" s="23"/>
      <c r="Z9" s="23">
        <v>8325.83</v>
      </c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>
        <v>84872.13</v>
      </c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>
        <v>12073.5</v>
      </c>
      <c r="BX9" s="23"/>
      <c r="BY9" s="23"/>
      <c r="BZ9" s="23"/>
      <c r="CA9" s="23"/>
      <c r="CB9" s="23">
        <v>1105.04</v>
      </c>
      <c r="CC9" s="23">
        <v>55580.959999999999</v>
      </c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8"/>
    </row>
    <row r="10" spans="1:105">
      <c r="A10" s="33" t="s">
        <v>97</v>
      </c>
      <c r="B10" s="43">
        <f t="shared" si="2"/>
        <v>2930</v>
      </c>
      <c r="C10" s="40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>
        <v>2930</v>
      </c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8"/>
    </row>
    <row r="11" spans="1:105">
      <c r="A11" s="33" t="s">
        <v>98</v>
      </c>
      <c r="B11" s="43">
        <f t="shared" si="2"/>
        <v>109547.89000000001</v>
      </c>
      <c r="C11" s="4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>
        <v>61978.98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>
        <v>3613.76</v>
      </c>
      <c r="AZ11" s="23"/>
      <c r="BA11" s="23"/>
      <c r="BB11" s="23"/>
      <c r="BC11" s="23"/>
      <c r="BD11" s="23">
        <v>18328.13</v>
      </c>
      <c r="BE11" s="23"/>
      <c r="BF11" s="23"/>
      <c r="BG11" s="23">
        <v>2027.82</v>
      </c>
      <c r="BH11" s="23"/>
      <c r="BI11" s="23"/>
      <c r="BJ11" s="23"/>
      <c r="BK11" s="23"/>
      <c r="BL11" s="23"/>
      <c r="BM11" s="23"/>
      <c r="BN11" s="23">
        <v>7003.2</v>
      </c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>
        <v>16596</v>
      </c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8"/>
    </row>
    <row r="12" spans="1:105">
      <c r="A12" s="33" t="s">
        <v>99</v>
      </c>
      <c r="B12" s="43">
        <f t="shared" si="2"/>
        <v>36402.949999999997</v>
      </c>
      <c r="C12" s="40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36402.949999999997</v>
      </c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8"/>
    </row>
    <row r="13" spans="1:105">
      <c r="A13" s="33" t="s">
        <v>100</v>
      </c>
      <c r="B13" s="43">
        <f t="shared" si="2"/>
        <v>3866.22</v>
      </c>
      <c r="C13" s="4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>
        <v>3078.72</v>
      </c>
      <c r="AZ13" s="23"/>
      <c r="BA13" s="23"/>
      <c r="BB13" s="23">
        <v>787.5</v>
      </c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8"/>
    </row>
    <row r="14" spans="1:105">
      <c r="A14" s="33" t="s">
        <v>101</v>
      </c>
      <c r="B14" s="43">
        <f t="shared" si="2"/>
        <v>4587.18</v>
      </c>
      <c r="C14" s="40">
        <v>4041.1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>
        <v>6.08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>
        <v>540</v>
      </c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8"/>
    </row>
    <row r="15" spans="1:105">
      <c r="A15" s="33" t="s">
        <v>102</v>
      </c>
      <c r="B15" s="43">
        <f t="shared" si="2"/>
        <v>23605.18</v>
      </c>
      <c r="C15" s="40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>
        <v>23605.18</v>
      </c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8"/>
    </row>
    <row r="16" spans="1:105">
      <c r="A16" s="33" t="s">
        <v>103</v>
      </c>
      <c r="B16" s="43">
        <f t="shared" si="2"/>
        <v>5436.51</v>
      </c>
      <c r="C16" s="4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5436.51</v>
      </c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8"/>
    </row>
    <row r="17" spans="1:102">
      <c r="A17" s="33" t="s">
        <v>104</v>
      </c>
      <c r="B17" s="43">
        <f t="shared" si="2"/>
        <v>66295.78</v>
      </c>
      <c r="C17" s="40">
        <v>3387.94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>
        <v>56140.14</v>
      </c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>
        <v>6767.7</v>
      </c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8"/>
    </row>
    <row r="18" spans="1:102">
      <c r="A18" s="33" t="s">
        <v>105</v>
      </c>
      <c r="B18" s="43">
        <f t="shared" si="2"/>
        <v>23278.63</v>
      </c>
      <c r="C18" s="4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>
        <v>23278.63</v>
      </c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8"/>
    </row>
    <row r="19" spans="1:102">
      <c r="A19" s="33" t="s">
        <v>106</v>
      </c>
      <c r="B19" s="43">
        <f t="shared" si="2"/>
        <v>16363.789999999999</v>
      </c>
      <c r="C19" s="40">
        <v>217.9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>
        <v>16145.89</v>
      </c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8"/>
    </row>
    <row r="20" spans="1:102">
      <c r="A20" s="33" t="s">
        <v>107</v>
      </c>
      <c r="B20" s="43">
        <f t="shared" si="2"/>
        <v>576</v>
      </c>
      <c r="C20" s="40"/>
      <c r="D20" s="23"/>
      <c r="E20" s="23"/>
      <c r="F20" s="23"/>
      <c r="G20" s="23"/>
      <c r="H20" s="23">
        <v>576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8"/>
    </row>
    <row r="21" spans="1:102">
      <c r="A21" s="33" t="s">
        <v>108</v>
      </c>
      <c r="B21" s="43">
        <f t="shared" si="2"/>
        <v>6943.41</v>
      </c>
      <c r="C21" s="40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>
        <v>6943.41</v>
      </c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8"/>
    </row>
    <row r="22" spans="1:102">
      <c r="A22" s="33" t="s">
        <v>109</v>
      </c>
      <c r="B22" s="43">
        <f t="shared" si="2"/>
        <v>5738</v>
      </c>
      <c r="C22" s="40"/>
      <c r="D22" s="23"/>
      <c r="E22" s="23"/>
      <c r="F22" s="23"/>
      <c r="G22" s="23"/>
      <c r="H22" s="23">
        <v>5738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8"/>
    </row>
    <row r="23" spans="1:102">
      <c r="A23" s="33" t="s">
        <v>110</v>
      </c>
      <c r="B23" s="43">
        <f t="shared" si="2"/>
        <v>600</v>
      </c>
      <c r="C23" s="40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>
        <v>600</v>
      </c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8"/>
    </row>
    <row r="24" spans="1:102">
      <c r="A24" s="33" t="s">
        <v>111</v>
      </c>
      <c r="B24" s="43">
        <f t="shared" si="2"/>
        <v>3688.45</v>
      </c>
      <c r="C24" s="40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>
        <v>3688.45</v>
      </c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8"/>
    </row>
    <row r="25" spans="1:102">
      <c r="A25" s="33" t="s">
        <v>112</v>
      </c>
      <c r="B25" s="43">
        <f t="shared" si="2"/>
        <v>16521.2</v>
      </c>
      <c r="C25" s="40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>
        <v>5823.6</v>
      </c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>
        <v>30.8</v>
      </c>
      <c r="BA25" s="23"/>
      <c r="BB25" s="23"/>
      <c r="BC25" s="23"/>
      <c r="BD25" s="23">
        <v>8000</v>
      </c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>
        <v>2666.8</v>
      </c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8"/>
    </row>
    <row r="26" spans="1:102">
      <c r="A26" s="33" t="s">
        <v>113</v>
      </c>
      <c r="B26" s="43">
        <f t="shared" si="2"/>
        <v>22625.68</v>
      </c>
      <c r="C26" s="40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>
        <v>18149.04</v>
      </c>
      <c r="V26" s="23">
        <v>1497.22</v>
      </c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>
        <v>2979.42</v>
      </c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8"/>
    </row>
    <row r="27" spans="1:102">
      <c r="A27" s="33" t="s">
        <v>114</v>
      </c>
      <c r="B27" s="43">
        <f t="shared" si="2"/>
        <v>88.8</v>
      </c>
      <c r="C27" s="40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>
        <v>88.8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8"/>
    </row>
    <row r="28" spans="1:102">
      <c r="A28" s="33" t="s">
        <v>115</v>
      </c>
      <c r="B28" s="43">
        <f t="shared" si="2"/>
        <v>414</v>
      </c>
      <c r="C28" s="40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>
        <v>414</v>
      </c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8"/>
    </row>
    <row r="29" spans="1:102">
      <c r="A29" s="33" t="s">
        <v>116</v>
      </c>
      <c r="B29" s="43">
        <f t="shared" si="2"/>
        <v>90</v>
      </c>
      <c r="C29" s="40"/>
      <c r="D29" s="23">
        <v>90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8"/>
    </row>
    <row r="30" spans="1:102">
      <c r="A30" s="33" t="s">
        <v>117</v>
      </c>
      <c r="B30" s="43">
        <f t="shared" si="2"/>
        <v>169.5</v>
      </c>
      <c r="C30" s="40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>
        <v>169.5</v>
      </c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8"/>
    </row>
    <row r="31" spans="1:102">
      <c r="A31" s="33" t="s">
        <v>118</v>
      </c>
      <c r="B31" s="43">
        <f t="shared" si="2"/>
        <v>486</v>
      </c>
      <c r="C31" s="40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>
        <v>486</v>
      </c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8"/>
    </row>
    <row r="32" spans="1:102">
      <c r="A32" s="33" t="s">
        <v>119</v>
      </c>
      <c r="B32" s="43">
        <f t="shared" si="2"/>
        <v>125</v>
      </c>
      <c r="C32" s="40"/>
      <c r="D32" s="23">
        <v>125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8"/>
    </row>
    <row r="33" spans="1:102">
      <c r="A33" s="33" t="s">
        <v>120</v>
      </c>
      <c r="B33" s="43">
        <f t="shared" si="2"/>
        <v>486</v>
      </c>
      <c r="C33" s="40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>
        <v>486</v>
      </c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8"/>
    </row>
    <row r="34" spans="1:102">
      <c r="A34" s="33" t="s">
        <v>121</v>
      </c>
      <c r="B34" s="43">
        <f t="shared" si="2"/>
        <v>533.25</v>
      </c>
      <c r="C34" s="40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>
        <v>533.25</v>
      </c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8"/>
    </row>
    <row r="35" spans="1:102">
      <c r="A35" s="33" t="s">
        <v>122</v>
      </c>
      <c r="B35" s="43">
        <f t="shared" si="2"/>
        <v>486</v>
      </c>
      <c r="C35" s="40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>
        <v>486</v>
      </c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8"/>
    </row>
    <row r="36" spans="1:102">
      <c r="A36" s="33" t="s">
        <v>123</v>
      </c>
      <c r="B36" s="43">
        <f t="shared" si="2"/>
        <v>90.4</v>
      </c>
      <c r="C36" s="40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>
        <v>90.4</v>
      </c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8"/>
    </row>
    <row r="37" spans="1:102">
      <c r="A37" s="33" t="s">
        <v>124</v>
      </c>
      <c r="B37" s="43">
        <f t="shared" si="2"/>
        <v>486</v>
      </c>
      <c r="C37" s="40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>
        <v>486</v>
      </c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8"/>
    </row>
    <row r="38" spans="1:102">
      <c r="A38" s="33" t="s">
        <v>125</v>
      </c>
      <c r="B38" s="43">
        <f t="shared" si="2"/>
        <v>486</v>
      </c>
      <c r="C38" s="40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>
        <v>486</v>
      </c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8"/>
    </row>
    <row r="39" spans="1:102">
      <c r="A39" s="33" t="s">
        <v>126</v>
      </c>
      <c r="B39" s="43">
        <f t="shared" si="2"/>
        <v>486</v>
      </c>
      <c r="C39" s="40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>
        <v>486</v>
      </c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8"/>
    </row>
    <row r="40" spans="1:102">
      <c r="A40" s="33" t="s">
        <v>127</v>
      </c>
      <c r="B40" s="43">
        <f t="shared" si="2"/>
        <v>486</v>
      </c>
      <c r="C40" s="4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>
        <v>486</v>
      </c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8"/>
    </row>
    <row r="41" spans="1:102">
      <c r="A41" s="33" t="s">
        <v>128</v>
      </c>
      <c r="B41" s="43">
        <f t="shared" si="2"/>
        <v>147</v>
      </c>
      <c r="C41" s="40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>
        <v>147</v>
      </c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8"/>
    </row>
    <row r="42" spans="1:102">
      <c r="A42" s="33" t="s">
        <v>129</v>
      </c>
      <c r="B42" s="43">
        <f t="shared" si="2"/>
        <v>148</v>
      </c>
      <c r="C42" s="40"/>
      <c r="D42" s="23">
        <v>148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8"/>
    </row>
    <row r="43" spans="1:102">
      <c r="A43" s="33" t="s">
        <v>130</v>
      </c>
      <c r="B43" s="43">
        <f t="shared" si="2"/>
        <v>147</v>
      </c>
      <c r="C43" s="40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>
        <v>147</v>
      </c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8"/>
    </row>
    <row r="44" spans="1:102">
      <c r="A44" s="33" t="s">
        <v>131</v>
      </c>
      <c r="B44" s="43">
        <f t="shared" si="2"/>
        <v>616.36</v>
      </c>
      <c r="C44" s="40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>
        <v>616.36</v>
      </c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8"/>
    </row>
    <row r="45" spans="1:102">
      <c r="A45" s="33" t="s">
        <v>132</v>
      </c>
      <c r="B45" s="43">
        <f t="shared" si="2"/>
        <v>343.07</v>
      </c>
      <c r="C45" s="40">
        <v>343.07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8"/>
    </row>
    <row r="46" spans="1:102">
      <c r="A46" s="33" t="s">
        <v>133</v>
      </c>
      <c r="B46" s="43">
        <f t="shared" si="2"/>
        <v>2157.6999999999998</v>
      </c>
      <c r="C46" s="40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>
        <v>2157.6999999999998</v>
      </c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8"/>
    </row>
    <row r="47" spans="1:102">
      <c r="A47" s="33" t="s">
        <v>570</v>
      </c>
      <c r="B47" s="43">
        <f t="shared" si="2"/>
        <v>609.4</v>
      </c>
      <c r="C47" s="40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>
        <v>609.4</v>
      </c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8"/>
    </row>
    <row r="48" spans="1:102">
      <c r="A48" s="33" t="s">
        <v>134</v>
      </c>
      <c r="B48" s="43">
        <f t="shared" si="2"/>
        <v>4638.6499999999996</v>
      </c>
      <c r="C48" s="40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>
        <v>1953.36</v>
      </c>
      <c r="V48" s="23"/>
      <c r="W48" s="23"/>
      <c r="X48" s="23"/>
      <c r="Y48" s="23"/>
      <c r="Z48" s="23"/>
      <c r="AA48" s="23"/>
      <c r="AB48" s="23"/>
      <c r="AC48" s="23"/>
      <c r="AD48" s="23">
        <v>204.47</v>
      </c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>
        <v>2480.8200000000002</v>
      </c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8"/>
    </row>
    <row r="49" spans="1:102">
      <c r="A49" s="33" t="s">
        <v>135</v>
      </c>
      <c r="B49" s="43">
        <f t="shared" si="2"/>
        <v>249426.41</v>
      </c>
      <c r="C49" s="40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>
        <v>249426.41</v>
      </c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8"/>
    </row>
    <row r="50" spans="1:102">
      <c r="A50" s="33" t="s">
        <v>136</v>
      </c>
      <c r="B50" s="43">
        <f t="shared" si="2"/>
        <v>1054600.3900000001</v>
      </c>
      <c r="C50" s="40">
        <v>12854.29</v>
      </c>
      <c r="D50" s="23"/>
      <c r="E50" s="23"/>
      <c r="F50" s="23"/>
      <c r="G50" s="23"/>
      <c r="H50" s="23">
        <v>3082</v>
      </c>
      <c r="I50" s="23"/>
      <c r="J50" s="23"/>
      <c r="K50" s="23"/>
      <c r="L50" s="23">
        <v>80413.399999999994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>
        <v>9430</v>
      </c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>
        <v>609.04</v>
      </c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>
        <v>3629.26</v>
      </c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>
        <v>80413.399999999994</v>
      </c>
      <c r="BX50" s="23"/>
      <c r="BY50" s="23"/>
      <c r="BZ50" s="23"/>
      <c r="CA50" s="23">
        <v>805969</v>
      </c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>
        <v>58200</v>
      </c>
      <c r="CU50" s="23"/>
      <c r="CV50" s="23"/>
      <c r="CW50" s="23"/>
      <c r="CX50" s="28"/>
    </row>
    <row r="51" spans="1:102">
      <c r="A51" s="33" t="s">
        <v>137</v>
      </c>
      <c r="B51" s="43">
        <f t="shared" si="2"/>
        <v>27137.08</v>
      </c>
      <c r="C51" s="40"/>
      <c r="D51" s="23"/>
      <c r="E51" s="23"/>
      <c r="F51" s="23">
        <v>9900</v>
      </c>
      <c r="G51" s="23">
        <v>3320</v>
      </c>
      <c r="H51" s="23"/>
      <c r="I51" s="23"/>
      <c r="J51" s="23"/>
      <c r="K51" s="23"/>
      <c r="L51" s="23"/>
      <c r="M51" s="23"/>
      <c r="N51" s="23"/>
      <c r="O51" s="23">
        <v>1017.08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>
        <v>1680</v>
      </c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>
        <v>6000</v>
      </c>
      <c r="BC51" s="23"/>
      <c r="BD51" s="23">
        <v>5220</v>
      </c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8"/>
    </row>
    <row r="52" spans="1:102">
      <c r="A52" s="33" t="s">
        <v>138</v>
      </c>
      <c r="B52" s="43">
        <f t="shared" si="2"/>
        <v>392646.6100000001</v>
      </c>
      <c r="C52" s="40">
        <v>34318.17</v>
      </c>
      <c r="D52" s="23"/>
      <c r="E52" s="23">
        <v>10000</v>
      </c>
      <c r="F52" s="23"/>
      <c r="G52" s="23"/>
      <c r="H52" s="23">
        <v>3247.6</v>
      </c>
      <c r="I52" s="23"/>
      <c r="J52" s="23"/>
      <c r="K52" s="23"/>
      <c r="L52" s="23"/>
      <c r="M52" s="23"/>
      <c r="N52" s="23"/>
      <c r="O52" s="23"/>
      <c r="P52" s="23"/>
      <c r="Q52" s="23">
        <v>232755.94</v>
      </c>
      <c r="R52" s="23"/>
      <c r="S52" s="23"/>
      <c r="T52" s="23"/>
      <c r="U52" s="23">
        <v>26350.77</v>
      </c>
      <c r="V52" s="23"/>
      <c r="W52" s="23"/>
      <c r="X52" s="23"/>
      <c r="Y52" s="23">
        <v>47.48</v>
      </c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>
        <v>4660</v>
      </c>
      <c r="AL52" s="23"/>
      <c r="AM52" s="23">
        <v>16829.740000000002</v>
      </c>
      <c r="AN52" s="23"/>
      <c r="AO52" s="23">
        <v>8288.2800000000007</v>
      </c>
      <c r="AP52" s="23"/>
      <c r="AQ52" s="23"/>
      <c r="AR52" s="23"/>
      <c r="AS52" s="23"/>
      <c r="AT52" s="23">
        <v>26912.16</v>
      </c>
      <c r="AU52" s="23"/>
      <c r="AV52" s="23"/>
      <c r="AW52" s="23"/>
      <c r="AX52" s="23"/>
      <c r="AY52" s="23">
        <v>3473.4</v>
      </c>
      <c r="AZ52" s="23"/>
      <c r="BA52" s="23">
        <v>16532.77</v>
      </c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>
        <v>3493</v>
      </c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>
        <v>246</v>
      </c>
      <c r="CB52" s="23">
        <v>278.70999999999998</v>
      </c>
      <c r="CC52" s="23">
        <v>2568.5</v>
      </c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>
        <v>2520</v>
      </c>
      <c r="CP52" s="23"/>
      <c r="CQ52" s="23"/>
      <c r="CR52" s="23"/>
      <c r="CS52" s="23">
        <v>124.09</v>
      </c>
      <c r="CT52" s="23"/>
      <c r="CU52" s="23"/>
      <c r="CV52" s="23"/>
      <c r="CW52" s="23"/>
      <c r="CX52" s="28"/>
    </row>
    <row r="53" spans="1:102">
      <c r="A53" s="33" t="s">
        <v>139</v>
      </c>
      <c r="B53" s="43">
        <f t="shared" si="2"/>
        <v>25772.32</v>
      </c>
      <c r="C53" s="40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>
        <v>8730.7099999999991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>
        <v>5321.71</v>
      </c>
      <c r="CB53" s="23"/>
      <c r="CC53" s="23">
        <v>11719.9</v>
      </c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8"/>
    </row>
    <row r="54" spans="1:102">
      <c r="A54" s="33" t="s">
        <v>140</v>
      </c>
      <c r="B54" s="43">
        <f t="shared" si="2"/>
        <v>136180.68</v>
      </c>
      <c r="C54" s="40">
        <v>540.67999999999995</v>
      </c>
      <c r="D54" s="23"/>
      <c r="E54" s="23"/>
      <c r="F54" s="23">
        <v>65000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>
        <v>70640</v>
      </c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8"/>
    </row>
    <row r="55" spans="1:102">
      <c r="A55" s="33" t="s">
        <v>141</v>
      </c>
      <c r="B55" s="43">
        <f t="shared" si="2"/>
        <v>8122.11</v>
      </c>
      <c r="C55" s="40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>
        <v>29.5</v>
      </c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>
        <v>6262.2</v>
      </c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>
        <v>81</v>
      </c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>
        <v>1749.41</v>
      </c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8"/>
    </row>
    <row r="56" spans="1:102">
      <c r="A56" s="33" t="s">
        <v>142</v>
      </c>
      <c r="B56" s="43">
        <f t="shared" si="2"/>
        <v>9950.11</v>
      </c>
      <c r="C56" s="40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>
        <v>6165.18</v>
      </c>
      <c r="T56" s="23"/>
      <c r="U56" s="23">
        <v>1012.93</v>
      </c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>
        <v>2772</v>
      </c>
      <c r="CP56" s="23"/>
      <c r="CQ56" s="23"/>
      <c r="CR56" s="23"/>
      <c r="CS56" s="23"/>
      <c r="CT56" s="23"/>
      <c r="CU56" s="23"/>
      <c r="CV56" s="23"/>
      <c r="CW56" s="23"/>
      <c r="CX56" s="28"/>
    </row>
    <row r="57" spans="1:102">
      <c r="A57" s="33" t="s">
        <v>143</v>
      </c>
      <c r="B57" s="43">
        <f t="shared" si="2"/>
        <v>51180.4</v>
      </c>
      <c r="C57" s="40"/>
      <c r="D57" s="23"/>
      <c r="E57" s="23"/>
      <c r="F57" s="23">
        <v>25</v>
      </c>
      <c r="G57" s="23"/>
      <c r="H57" s="23"/>
      <c r="I57" s="23"/>
      <c r="J57" s="23"/>
      <c r="K57" s="23"/>
      <c r="L57" s="23"/>
      <c r="M57" s="23"/>
      <c r="N57" s="23"/>
      <c r="O57" s="23">
        <v>75</v>
      </c>
      <c r="P57" s="23"/>
      <c r="Q57" s="23">
        <v>29.5</v>
      </c>
      <c r="R57" s="23">
        <v>38979.919999999998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>
        <v>1078.8</v>
      </c>
      <c r="BH57" s="23">
        <v>137</v>
      </c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>
        <v>10855.18</v>
      </c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8"/>
    </row>
    <row r="58" spans="1:102">
      <c r="A58" s="33" t="s">
        <v>144</v>
      </c>
      <c r="B58" s="43">
        <f t="shared" si="2"/>
        <v>43969.77</v>
      </c>
      <c r="C58" s="40"/>
      <c r="D58" s="23"/>
      <c r="E58" s="23"/>
      <c r="F58" s="23">
        <v>42625.78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>
        <v>23.99</v>
      </c>
      <c r="Z58" s="23"/>
      <c r="AA58" s="23"/>
      <c r="AB58" s="23"/>
      <c r="AC58" s="23"/>
      <c r="AD58" s="23"/>
      <c r="AE58" s="23"/>
      <c r="AF58" s="23"/>
      <c r="AG58" s="23"/>
      <c r="AH58" s="23">
        <v>945</v>
      </c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>
        <v>375</v>
      </c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8"/>
    </row>
    <row r="59" spans="1:102">
      <c r="A59" s="33" t="s">
        <v>145</v>
      </c>
      <c r="B59" s="43">
        <f t="shared" si="2"/>
        <v>181522.66</v>
      </c>
      <c r="C59" s="40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>
        <v>1327.6</v>
      </c>
      <c r="R59" s="23"/>
      <c r="S59" s="23"/>
      <c r="T59" s="23"/>
      <c r="U59" s="23">
        <v>106717.81</v>
      </c>
      <c r="V59" s="23"/>
      <c r="W59" s="23"/>
      <c r="X59" s="23"/>
      <c r="Y59" s="23">
        <v>3628.8</v>
      </c>
      <c r="Z59" s="23">
        <v>6988.27</v>
      </c>
      <c r="AA59" s="23"/>
      <c r="AB59" s="23"/>
      <c r="AC59" s="23"/>
      <c r="AD59" s="23">
        <v>204.48</v>
      </c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>
        <v>859.71</v>
      </c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>
        <v>8505</v>
      </c>
      <c r="CB59" s="23"/>
      <c r="CC59" s="23">
        <v>53290.99</v>
      </c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8"/>
    </row>
    <row r="60" spans="1:102">
      <c r="A60" s="33" t="s">
        <v>146</v>
      </c>
      <c r="B60" s="43">
        <f t="shared" si="2"/>
        <v>153777.13</v>
      </c>
      <c r="C60" s="40">
        <v>2546.0500000000002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>
        <v>1704.71</v>
      </c>
      <c r="R60" s="23"/>
      <c r="S60" s="23"/>
      <c r="T60" s="23"/>
      <c r="U60" s="23">
        <v>144808.82999999999</v>
      </c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>
        <v>181.54</v>
      </c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>
        <v>4536</v>
      </c>
      <c r="CP60" s="23"/>
      <c r="CQ60" s="23"/>
      <c r="CR60" s="23"/>
      <c r="CS60" s="23"/>
      <c r="CT60" s="23"/>
      <c r="CU60" s="23"/>
      <c r="CV60" s="23"/>
      <c r="CW60" s="23"/>
      <c r="CX60" s="28"/>
    </row>
    <row r="61" spans="1:102">
      <c r="A61" s="33" t="s">
        <v>147</v>
      </c>
      <c r="B61" s="43">
        <f t="shared" si="2"/>
        <v>19365.7</v>
      </c>
      <c r="C61" s="40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>
        <v>2733.7</v>
      </c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>
        <v>16632</v>
      </c>
      <c r="CP61" s="23"/>
      <c r="CQ61" s="23"/>
      <c r="CR61" s="23"/>
      <c r="CS61" s="23"/>
      <c r="CT61" s="23"/>
      <c r="CU61" s="23"/>
      <c r="CV61" s="23"/>
      <c r="CW61" s="23"/>
      <c r="CX61" s="28"/>
    </row>
    <row r="62" spans="1:102">
      <c r="A62" s="33" t="s">
        <v>148</v>
      </c>
      <c r="B62" s="43">
        <f t="shared" si="2"/>
        <v>24371.14</v>
      </c>
      <c r="C62" s="40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>
        <v>6919.48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>
        <v>7810.12</v>
      </c>
      <c r="AP62" s="23"/>
      <c r="AQ62" s="23"/>
      <c r="AR62" s="23"/>
      <c r="AS62" s="23"/>
      <c r="AT62" s="23">
        <v>623.49</v>
      </c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>
        <v>486.6</v>
      </c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>
        <v>4693.5</v>
      </c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>
        <v>3837.95</v>
      </c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8"/>
    </row>
    <row r="63" spans="1:102">
      <c r="A63" s="33" t="s">
        <v>149</v>
      </c>
      <c r="B63" s="43">
        <f t="shared" si="2"/>
        <v>12490.9</v>
      </c>
      <c r="C63" s="40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>
        <v>468.63</v>
      </c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>
        <v>975.02</v>
      </c>
      <c r="AQ63" s="23"/>
      <c r="AR63" s="23"/>
      <c r="AS63" s="23"/>
      <c r="AT63" s="23"/>
      <c r="AU63" s="23"/>
      <c r="AV63" s="23"/>
      <c r="AW63" s="23"/>
      <c r="AX63" s="23"/>
      <c r="AY63" s="23">
        <v>11047.25</v>
      </c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8"/>
    </row>
    <row r="64" spans="1:102">
      <c r="A64" s="33" t="s">
        <v>150</v>
      </c>
      <c r="B64" s="43">
        <f t="shared" si="2"/>
        <v>268.49</v>
      </c>
      <c r="C64" s="40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>
        <v>268.49</v>
      </c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8"/>
    </row>
    <row r="65" spans="1:102">
      <c r="A65" s="33" t="s">
        <v>151</v>
      </c>
      <c r="B65" s="43">
        <f t="shared" si="2"/>
        <v>225230.34</v>
      </c>
      <c r="C65" s="40">
        <v>225230.34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8"/>
    </row>
    <row r="66" spans="1:102">
      <c r="A66" s="33" t="s">
        <v>152</v>
      </c>
      <c r="B66" s="43">
        <f t="shared" si="2"/>
        <v>13155.07</v>
      </c>
      <c r="C66" s="40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>
        <v>11245.07</v>
      </c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>
        <v>180</v>
      </c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>
        <v>1730</v>
      </c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8"/>
    </row>
    <row r="67" spans="1:102">
      <c r="A67" s="33" t="s">
        <v>153</v>
      </c>
      <c r="B67" s="43">
        <f t="shared" si="2"/>
        <v>138882</v>
      </c>
      <c r="C67" s="40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>
        <v>8928</v>
      </c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>
        <v>115104</v>
      </c>
      <c r="BF67" s="23"/>
      <c r="BG67" s="23">
        <v>7920</v>
      </c>
      <c r="BH67" s="23"/>
      <c r="BI67" s="23"/>
      <c r="BJ67" s="23"/>
      <c r="BK67" s="23">
        <v>6930</v>
      </c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8"/>
    </row>
    <row r="68" spans="1:102">
      <c r="A68" s="33" t="s">
        <v>154</v>
      </c>
      <c r="B68" s="43">
        <f t="shared" si="2"/>
        <v>2029.2</v>
      </c>
      <c r="C68" s="40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>
        <v>2029.2</v>
      </c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8"/>
    </row>
    <row r="69" spans="1:102">
      <c r="A69" s="33" t="s">
        <v>155</v>
      </c>
      <c r="B69" s="43">
        <f t="shared" si="2"/>
        <v>24687.96</v>
      </c>
      <c r="C69" s="40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>
        <v>8994.44</v>
      </c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>
        <v>13614.53</v>
      </c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>
        <v>2078.9899999999998</v>
      </c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8"/>
    </row>
    <row r="70" spans="1:102">
      <c r="A70" s="33" t="s">
        <v>156</v>
      </c>
      <c r="B70" s="43">
        <f t="shared" si="2"/>
        <v>10358.219999999999</v>
      </c>
      <c r="C70" s="40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>
        <v>10358.219999999999</v>
      </c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8"/>
    </row>
    <row r="71" spans="1:102">
      <c r="A71" s="33" t="s">
        <v>157</v>
      </c>
      <c r="B71" s="43">
        <f t="shared" ref="B71:B134" si="3">SUM(C71:CX71)</f>
        <v>81.41</v>
      </c>
      <c r="C71" s="40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>
        <v>81.41</v>
      </c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8"/>
    </row>
    <row r="72" spans="1:102">
      <c r="A72" s="33" t="s">
        <v>158</v>
      </c>
      <c r="B72" s="43">
        <f t="shared" si="3"/>
        <v>1627</v>
      </c>
      <c r="C72" s="40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>
        <v>1627</v>
      </c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8"/>
    </row>
    <row r="73" spans="1:102">
      <c r="A73" s="33" t="s">
        <v>159</v>
      </c>
      <c r="B73" s="43">
        <f t="shared" si="3"/>
        <v>509</v>
      </c>
      <c r="C73" s="40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>
        <v>509</v>
      </c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8"/>
    </row>
    <row r="74" spans="1:102">
      <c r="A74" s="33" t="s">
        <v>160</v>
      </c>
      <c r="B74" s="43">
        <f t="shared" si="3"/>
        <v>1191.4299999999998</v>
      </c>
      <c r="C74" s="40">
        <v>982.81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>
        <v>208.62</v>
      </c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8"/>
    </row>
    <row r="75" spans="1:102">
      <c r="A75" s="33" t="s">
        <v>161</v>
      </c>
      <c r="B75" s="43">
        <f t="shared" si="3"/>
        <v>268065.59000000003</v>
      </c>
      <c r="C75" s="40"/>
      <c r="D75" s="23">
        <v>25723.3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>
        <v>65390.22</v>
      </c>
      <c r="AF75" s="23"/>
      <c r="AG75" s="23"/>
      <c r="AH75" s="23"/>
      <c r="AI75" s="23"/>
      <c r="AJ75" s="23"/>
      <c r="AK75" s="23"/>
      <c r="AL75" s="23"/>
      <c r="AM75" s="23"/>
      <c r="AN75" s="23"/>
      <c r="AO75" s="23">
        <v>819</v>
      </c>
      <c r="AP75" s="23"/>
      <c r="AQ75" s="23"/>
      <c r="AR75" s="23"/>
      <c r="AS75" s="23"/>
      <c r="AT75" s="23"/>
      <c r="AU75" s="23"/>
      <c r="AV75" s="23"/>
      <c r="AW75" s="23"/>
      <c r="AX75" s="23"/>
      <c r="AY75" s="23">
        <v>333.97</v>
      </c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>
        <v>30154.5</v>
      </c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>
        <v>145644.6</v>
      </c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8"/>
    </row>
    <row r="76" spans="1:102">
      <c r="A76" s="33" t="s">
        <v>162</v>
      </c>
      <c r="B76" s="43">
        <f t="shared" si="3"/>
        <v>601.57000000000005</v>
      </c>
      <c r="C76" s="40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>
        <v>601.57000000000005</v>
      </c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8"/>
    </row>
    <row r="77" spans="1:102">
      <c r="A77" s="33" t="s">
        <v>163</v>
      </c>
      <c r="B77" s="43">
        <f t="shared" si="3"/>
        <v>194.52</v>
      </c>
      <c r="C77" s="40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>
        <v>194.52</v>
      </c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8"/>
    </row>
    <row r="78" spans="1:102">
      <c r="A78" s="33" t="s">
        <v>164</v>
      </c>
      <c r="B78" s="43">
        <f t="shared" si="3"/>
        <v>562.13</v>
      </c>
      <c r="C78" s="40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>
        <v>562.13</v>
      </c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8"/>
    </row>
    <row r="79" spans="1:102">
      <c r="A79" s="33" t="s">
        <v>165</v>
      </c>
      <c r="B79" s="43">
        <f t="shared" si="3"/>
        <v>225</v>
      </c>
      <c r="C79" s="40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>
        <v>225</v>
      </c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8"/>
    </row>
    <row r="80" spans="1:102">
      <c r="A80" s="33" t="s">
        <v>166</v>
      </c>
      <c r="B80" s="43">
        <f t="shared" si="3"/>
        <v>7320.2</v>
      </c>
      <c r="C80" s="40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>
        <v>340.17</v>
      </c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>
        <v>6980.03</v>
      </c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8"/>
    </row>
    <row r="81" spans="1:102">
      <c r="A81" s="33" t="s">
        <v>167</v>
      </c>
      <c r="B81" s="43">
        <f t="shared" si="3"/>
        <v>67.63</v>
      </c>
      <c r="C81" s="40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>
        <v>67.63</v>
      </c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8"/>
    </row>
    <row r="82" spans="1:102">
      <c r="A82" s="33" t="s">
        <v>168</v>
      </c>
      <c r="B82" s="43">
        <f t="shared" si="3"/>
        <v>50525.05</v>
      </c>
      <c r="C82" s="40"/>
      <c r="D82" s="23">
        <v>819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>
        <v>1737.4</v>
      </c>
      <c r="AJ82" s="23"/>
      <c r="AK82" s="23"/>
      <c r="AL82" s="23"/>
      <c r="AM82" s="23">
        <v>11223.41</v>
      </c>
      <c r="AN82" s="23"/>
      <c r="AO82" s="23">
        <v>23859.360000000001</v>
      </c>
      <c r="AP82" s="23">
        <v>348.71</v>
      </c>
      <c r="AQ82" s="23"/>
      <c r="AR82" s="23"/>
      <c r="AS82" s="23"/>
      <c r="AT82" s="23"/>
      <c r="AU82" s="23"/>
      <c r="AV82" s="23"/>
      <c r="AW82" s="23"/>
      <c r="AX82" s="23"/>
      <c r="AY82" s="23">
        <v>829.58</v>
      </c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>
        <v>2205</v>
      </c>
      <c r="CB82" s="23"/>
      <c r="CC82" s="23"/>
      <c r="CD82" s="23"/>
      <c r="CE82" s="23"/>
      <c r="CF82" s="23"/>
      <c r="CG82" s="23"/>
      <c r="CH82" s="23"/>
      <c r="CI82" s="23"/>
      <c r="CJ82" s="23">
        <v>9502.59</v>
      </c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8"/>
    </row>
    <row r="83" spans="1:102">
      <c r="A83" s="33" t="s">
        <v>169</v>
      </c>
      <c r="B83" s="43">
        <f t="shared" si="3"/>
        <v>225</v>
      </c>
      <c r="C83" s="40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>
        <v>225</v>
      </c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8"/>
    </row>
    <row r="84" spans="1:102">
      <c r="A84" s="33" t="s">
        <v>170</v>
      </c>
      <c r="B84" s="43">
        <f t="shared" si="3"/>
        <v>1354.38</v>
      </c>
      <c r="C84" s="40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>
        <v>1354.38</v>
      </c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8"/>
    </row>
    <row r="85" spans="1:102" s="6" customFormat="1">
      <c r="A85" s="34" t="s">
        <v>171</v>
      </c>
      <c r="B85" s="43">
        <f t="shared" si="3"/>
        <v>22636.11</v>
      </c>
      <c r="C85" s="41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>
        <v>7458.98</v>
      </c>
      <c r="BC85" s="24"/>
      <c r="BD85" s="24"/>
      <c r="BE85" s="24"/>
      <c r="BF85" s="24"/>
      <c r="BG85" s="24"/>
      <c r="BH85" s="24"/>
      <c r="BI85" s="24"/>
      <c r="BJ85" s="24"/>
      <c r="BK85" s="24">
        <v>854.92</v>
      </c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>
        <v>14322.21</v>
      </c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9"/>
    </row>
    <row r="86" spans="1:102">
      <c r="A86" s="33" t="s">
        <v>172</v>
      </c>
      <c r="B86" s="43">
        <f t="shared" si="3"/>
        <v>31289.19</v>
      </c>
      <c r="C86" s="40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>
        <v>550.44000000000005</v>
      </c>
      <c r="BC86" s="23"/>
      <c r="BD86" s="23"/>
      <c r="BE86" s="23"/>
      <c r="BF86" s="23"/>
      <c r="BG86" s="23">
        <v>18688.75</v>
      </c>
      <c r="BH86" s="23"/>
      <c r="BI86" s="23">
        <v>50</v>
      </c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>
        <v>12000</v>
      </c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8"/>
    </row>
    <row r="87" spans="1:102">
      <c r="A87" s="33" t="s">
        <v>173</v>
      </c>
      <c r="B87" s="43">
        <f t="shared" si="3"/>
        <v>21640.48</v>
      </c>
      <c r="C87" s="40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>
        <v>308.18</v>
      </c>
      <c r="CD87" s="23"/>
      <c r="CE87" s="23"/>
      <c r="CF87" s="23"/>
      <c r="CG87" s="23"/>
      <c r="CH87" s="23"/>
      <c r="CI87" s="23"/>
      <c r="CJ87" s="23"/>
      <c r="CK87" s="23"/>
      <c r="CL87" s="23">
        <v>21332.3</v>
      </c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8"/>
    </row>
    <row r="88" spans="1:102">
      <c r="A88" s="33" t="s">
        <v>174</v>
      </c>
      <c r="B88" s="43">
        <f t="shared" si="3"/>
        <v>8495.67</v>
      </c>
      <c r="C88" s="40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>
        <v>8495.67</v>
      </c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8"/>
    </row>
    <row r="89" spans="1:102">
      <c r="A89" s="33" t="s">
        <v>175</v>
      </c>
      <c r="B89" s="43">
        <f t="shared" si="3"/>
        <v>1577.56</v>
      </c>
      <c r="C89" s="40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>
        <v>1577.56</v>
      </c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8"/>
    </row>
    <row r="90" spans="1:102">
      <c r="A90" s="33" t="s">
        <v>176</v>
      </c>
      <c r="B90" s="43">
        <f t="shared" si="3"/>
        <v>225</v>
      </c>
      <c r="C90" s="40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>
        <v>225</v>
      </c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8"/>
    </row>
    <row r="91" spans="1:102">
      <c r="A91" s="33" t="s">
        <v>177</v>
      </c>
      <c r="B91" s="43">
        <f t="shared" si="3"/>
        <v>220.5</v>
      </c>
      <c r="C91" s="40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>
        <v>220.5</v>
      </c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8"/>
    </row>
    <row r="92" spans="1:102">
      <c r="A92" s="33" t="s">
        <v>178</v>
      </c>
      <c r="B92" s="43">
        <f t="shared" si="3"/>
        <v>30923.26</v>
      </c>
      <c r="C92" s="40">
        <v>30923.26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8"/>
    </row>
    <row r="93" spans="1:102">
      <c r="A93" s="33" t="s">
        <v>179</v>
      </c>
      <c r="B93" s="43">
        <f t="shared" si="3"/>
        <v>160439.28</v>
      </c>
      <c r="C93" s="40">
        <v>107.22</v>
      </c>
      <c r="D93" s="23"/>
      <c r="E93" s="23"/>
      <c r="F93" s="23"/>
      <c r="G93" s="23"/>
      <c r="H93" s="23">
        <v>3139.1</v>
      </c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>
        <v>157165.19</v>
      </c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>
        <v>27.77</v>
      </c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8"/>
    </row>
    <row r="94" spans="1:102">
      <c r="A94" s="33" t="s">
        <v>180</v>
      </c>
      <c r="B94" s="43">
        <f t="shared" si="3"/>
        <v>45</v>
      </c>
      <c r="C94" s="40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>
        <v>45</v>
      </c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8"/>
    </row>
    <row r="95" spans="1:102">
      <c r="A95" s="33" t="s">
        <v>181</v>
      </c>
      <c r="B95" s="43">
        <f t="shared" si="3"/>
        <v>450</v>
      </c>
      <c r="C95" s="40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>
        <v>450</v>
      </c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8"/>
    </row>
    <row r="96" spans="1:102">
      <c r="A96" s="33" t="s">
        <v>182</v>
      </c>
      <c r="B96" s="43">
        <f t="shared" si="3"/>
        <v>39572.909999999996</v>
      </c>
      <c r="C96" s="40">
        <v>2907.6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>
        <v>36201.31</v>
      </c>
      <c r="AZ96" s="23"/>
      <c r="BA96" s="23"/>
      <c r="BB96" s="23"/>
      <c r="BC96" s="23"/>
      <c r="BD96" s="23"/>
      <c r="BE96" s="23"/>
      <c r="BF96" s="23"/>
      <c r="BG96" s="23"/>
      <c r="BH96" s="23"/>
      <c r="BI96" s="23">
        <v>50</v>
      </c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>
        <v>414</v>
      </c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8"/>
    </row>
    <row r="97" spans="1:102">
      <c r="A97" s="33" t="s">
        <v>183</v>
      </c>
      <c r="B97" s="43">
        <f t="shared" si="3"/>
        <v>49666.18</v>
      </c>
      <c r="C97" s="40"/>
      <c r="D97" s="23"/>
      <c r="E97" s="23"/>
      <c r="F97" s="23"/>
      <c r="G97" s="23">
        <v>1410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>
        <v>17072.39</v>
      </c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>
        <v>30646.400000000001</v>
      </c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>
        <v>537.39</v>
      </c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8"/>
    </row>
    <row r="98" spans="1:102">
      <c r="A98" s="33" t="s">
        <v>184</v>
      </c>
      <c r="B98" s="43">
        <f t="shared" si="3"/>
        <v>16.899999999999999</v>
      </c>
      <c r="C98" s="40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>
        <v>16.899999999999999</v>
      </c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8"/>
    </row>
    <row r="99" spans="1:102">
      <c r="A99" s="33" t="s">
        <v>185</v>
      </c>
      <c r="B99" s="43">
        <f t="shared" si="3"/>
        <v>2473</v>
      </c>
      <c r="C99" s="40">
        <v>2473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8"/>
    </row>
    <row r="100" spans="1:102">
      <c r="A100" s="33" t="s">
        <v>186</v>
      </c>
      <c r="B100" s="43">
        <f t="shared" si="3"/>
        <v>12004.5</v>
      </c>
      <c r="C100" s="40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>
        <v>8007.3</v>
      </c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>
        <v>3697.2</v>
      </c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>
        <v>300</v>
      </c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8"/>
    </row>
    <row r="101" spans="1:102">
      <c r="A101" s="33" t="s">
        <v>187</v>
      </c>
      <c r="B101" s="43">
        <f t="shared" si="3"/>
        <v>3.78</v>
      </c>
      <c r="C101" s="40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>
        <v>3.78</v>
      </c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8"/>
    </row>
    <row r="102" spans="1:102">
      <c r="A102" s="33" t="s">
        <v>188</v>
      </c>
      <c r="B102" s="43">
        <f t="shared" si="3"/>
        <v>2143.88</v>
      </c>
      <c r="C102" s="40">
        <v>30.75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>
        <v>26.29</v>
      </c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>
        <v>9.98</v>
      </c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>
        <v>2076.86</v>
      </c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8"/>
    </row>
    <row r="103" spans="1:102">
      <c r="A103" s="33" t="s">
        <v>189</v>
      </c>
      <c r="B103" s="43">
        <f t="shared" si="3"/>
        <v>7756.3300000000008</v>
      </c>
      <c r="C103" s="40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>
        <v>271.39</v>
      </c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>
        <v>122.65</v>
      </c>
      <c r="AU103" s="23"/>
      <c r="AV103" s="23"/>
      <c r="AW103" s="23"/>
      <c r="AX103" s="23"/>
      <c r="AY103" s="23">
        <v>5968.3</v>
      </c>
      <c r="AZ103" s="23"/>
      <c r="BA103" s="23"/>
      <c r="BB103" s="23"/>
      <c r="BC103" s="23"/>
      <c r="BD103" s="23"/>
      <c r="BE103" s="23"/>
      <c r="BF103" s="23"/>
      <c r="BG103" s="23">
        <v>787.14</v>
      </c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>
        <v>606.85</v>
      </c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8"/>
    </row>
    <row r="104" spans="1:102">
      <c r="A104" s="33" t="s">
        <v>190</v>
      </c>
      <c r="B104" s="43">
        <f t="shared" si="3"/>
        <v>225773.58000000005</v>
      </c>
      <c r="C104" s="40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>
        <v>11668.63</v>
      </c>
      <c r="P104" s="23"/>
      <c r="Q104" s="23"/>
      <c r="R104" s="23"/>
      <c r="S104" s="23"/>
      <c r="T104" s="23"/>
      <c r="U104" s="23">
        <v>31681.57</v>
      </c>
      <c r="V104" s="23"/>
      <c r="W104" s="23"/>
      <c r="X104" s="23"/>
      <c r="Y104" s="23"/>
      <c r="Z104" s="23"/>
      <c r="AA104" s="23"/>
      <c r="AB104" s="23"/>
      <c r="AC104" s="23"/>
      <c r="AD104" s="23"/>
      <c r="AE104" s="23">
        <v>90043.62</v>
      </c>
      <c r="AF104" s="23"/>
      <c r="AG104" s="23"/>
      <c r="AH104" s="23"/>
      <c r="AI104" s="23"/>
      <c r="AJ104" s="23"/>
      <c r="AK104" s="23"/>
      <c r="AL104" s="23"/>
      <c r="AM104" s="23"/>
      <c r="AN104" s="23"/>
      <c r="AO104" s="23">
        <v>2999.5</v>
      </c>
      <c r="AP104" s="23"/>
      <c r="AQ104" s="23"/>
      <c r="AR104" s="23"/>
      <c r="AS104" s="23"/>
      <c r="AT104" s="23"/>
      <c r="AU104" s="23"/>
      <c r="AV104" s="23"/>
      <c r="AW104" s="23"/>
      <c r="AX104" s="23"/>
      <c r="AY104" s="23">
        <v>5336.26</v>
      </c>
      <c r="AZ104" s="23"/>
      <c r="BA104" s="23"/>
      <c r="BB104" s="23"/>
      <c r="BC104" s="23"/>
      <c r="BD104" s="23"/>
      <c r="BE104" s="23"/>
      <c r="BF104" s="23"/>
      <c r="BG104" s="23"/>
      <c r="BH104" s="23"/>
      <c r="BI104" s="23">
        <v>90</v>
      </c>
      <c r="BJ104" s="23"/>
      <c r="BK104" s="23"/>
      <c r="BL104" s="23">
        <v>3680.89</v>
      </c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>
        <v>74564.45</v>
      </c>
      <c r="CB104" s="23"/>
      <c r="CC104" s="23">
        <v>5708.66</v>
      </c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8"/>
    </row>
    <row r="105" spans="1:102">
      <c r="A105" s="33" t="s">
        <v>191</v>
      </c>
      <c r="B105" s="43">
        <f t="shared" si="3"/>
        <v>541.79999999999995</v>
      </c>
      <c r="C105" s="40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>
        <v>541.79999999999995</v>
      </c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8"/>
    </row>
    <row r="106" spans="1:102">
      <c r="A106" s="33" t="s">
        <v>192</v>
      </c>
      <c r="B106" s="43">
        <f t="shared" si="3"/>
        <v>598.5</v>
      </c>
      <c r="C106" s="40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>
        <v>598.5</v>
      </c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8"/>
    </row>
    <row r="107" spans="1:102">
      <c r="A107" s="33" t="s">
        <v>193</v>
      </c>
      <c r="B107" s="43">
        <f t="shared" si="3"/>
        <v>30455.87</v>
      </c>
      <c r="C107" s="40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>
        <v>1298.8699999999999</v>
      </c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>
        <v>18852</v>
      </c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>
        <v>10305</v>
      </c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8"/>
    </row>
    <row r="108" spans="1:102">
      <c r="A108" s="33" t="s">
        <v>194</v>
      </c>
      <c r="B108" s="43">
        <f t="shared" si="3"/>
        <v>58235.18</v>
      </c>
      <c r="C108" s="40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>
        <v>53127.07</v>
      </c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>
        <v>3866.11</v>
      </c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>
        <v>1242</v>
      </c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8"/>
    </row>
    <row r="109" spans="1:102">
      <c r="A109" s="33" t="s">
        <v>571</v>
      </c>
      <c r="B109" s="43">
        <f t="shared" si="3"/>
        <v>7412.68</v>
      </c>
      <c r="C109" s="40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>
        <v>7412.68</v>
      </c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8"/>
    </row>
    <row r="110" spans="1:102">
      <c r="A110" s="33" t="s">
        <v>195</v>
      </c>
      <c r="B110" s="43">
        <f t="shared" si="3"/>
        <v>50479.54</v>
      </c>
      <c r="C110" s="40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>
        <v>41408.800000000003</v>
      </c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>
        <v>9070.74</v>
      </c>
      <c r="CT110" s="23"/>
      <c r="CU110" s="23"/>
      <c r="CV110" s="23"/>
      <c r="CW110" s="23"/>
      <c r="CX110" s="28"/>
    </row>
    <row r="111" spans="1:102">
      <c r="A111" s="33" t="s">
        <v>196</v>
      </c>
      <c r="B111" s="43">
        <f t="shared" si="3"/>
        <v>620</v>
      </c>
      <c r="C111" s="40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>
        <v>620</v>
      </c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8"/>
    </row>
    <row r="112" spans="1:102">
      <c r="A112" s="33" t="s">
        <v>197</v>
      </c>
      <c r="B112" s="43">
        <f t="shared" si="3"/>
        <v>306.56</v>
      </c>
      <c r="C112" s="40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>
        <v>306.56</v>
      </c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8"/>
    </row>
    <row r="113" spans="1:102">
      <c r="A113" s="33" t="s">
        <v>198</v>
      </c>
      <c r="B113" s="43">
        <f t="shared" si="3"/>
        <v>34.880000000000003</v>
      </c>
      <c r="C113" s="40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>
        <v>34.880000000000003</v>
      </c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8"/>
    </row>
    <row r="114" spans="1:102">
      <c r="A114" s="33" t="s">
        <v>199</v>
      </c>
      <c r="B114" s="43">
        <f t="shared" si="3"/>
        <v>268.49</v>
      </c>
      <c r="C114" s="40">
        <v>268.49</v>
      </c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8"/>
    </row>
    <row r="115" spans="1:102">
      <c r="A115" s="33" t="s">
        <v>200</v>
      </c>
      <c r="B115" s="43">
        <f t="shared" si="3"/>
        <v>3801.02</v>
      </c>
      <c r="C115" s="40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>
        <v>3801.02</v>
      </c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8"/>
    </row>
    <row r="116" spans="1:102">
      <c r="A116" s="33" t="s">
        <v>201</v>
      </c>
      <c r="B116" s="43">
        <f t="shared" si="3"/>
        <v>46302.73</v>
      </c>
      <c r="C116" s="40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>
        <v>46062.73</v>
      </c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>
        <v>240</v>
      </c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8"/>
    </row>
    <row r="117" spans="1:102">
      <c r="A117" s="33" t="s">
        <v>202</v>
      </c>
      <c r="B117" s="43">
        <f t="shared" si="3"/>
        <v>6060</v>
      </c>
      <c r="C117" s="40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>
        <v>6060</v>
      </c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8"/>
    </row>
    <row r="118" spans="1:102">
      <c r="A118" s="33" t="s">
        <v>203</v>
      </c>
      <c r="B118" s="43">
        <f t="shared" si="3"/>
        <v>10869.669999999998</v>
      </c>
      <c r="C118" s="40">
        <v>8369.9599999999991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>
        <v>2405.21</v>
      </c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>
        <v>94.5</v>
      </c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8"/>
    </row>
    <row r="119" spans="1:102">
      <c r="A119" s="33" t="s">
        <v>204</v>
      </c>
      <c r="B119" s="43">
        <f t="shared" si="3"/>
        <v>73473.56</v>
      </c>
      <c r="C119" s="40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>
        <v>1626</v>
      </c>
      <c r="AI119" s="23"/>
      <c r="AJ119" s="23"/>
      <c r="AK119" s="23"/>
      <c r="AL119" s="23"/>
      <c r="AM119" s="23"/>
      <c r="AN119" s="23">
        <v>70451.179999999993</v>
      </c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>
        <v>1396.38</v>
      </c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8"/>
    </row>
    <row r="120" spans="1:102">
      <c r="A120" s="33" t="s">
        <v>205</v>
      </c>
      <c r="B120" s="43">
        <f t="shared" si="3"/>
        <v>14.85</v>
      </c>
      <c r="C120" s="40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>
        <v>14.85</v>
      </c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8"/>
    </row>
    <row r="121" spans="1:102">
      <c r="A121" s="33" t="s">
        <v>206</v>
      </c>
      <c r="B121" s="43">
        <f t="shared" si="3"/>
        <v>3988.21</v>
      </c>
      <c r="C121" s="40">
        <v>3988.21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8"/>
    </row>
    <row r="122" spans="1:102">
      <c r="A122" s="33" t="s">
        <v>207</v>
      </c>
      <c r="B122" s="43">
        <f t="shared" si="3"/>
        <v>10721.04</v>
      </c>
      <c r="C122" s="40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>
        <v>4736.29</v>
      </c>
      <c r="AF122" s="23"/>
      <c r="AG122" s="23"/>
      <c r="AH122" s="23">
        <v>2280</v>
      </c>
      <c r="AI122" s="23"/>
      <c r="AJ122" s="23"/>
      <c r="AK122" s="23"/>
      <c r="AL122" s="23"/>
      <c r="AM122" s="23"/>
      <c r="AN122" s="23"/>
      <c r="AO122" s="23">
        <v>3704.75</v>
      </c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8"/>
    </row>
    <row r="123" spans="1:102">
      <c r="A123" s="33" t="s">
        <v>208</v>
      </c>
      <c r="B123" s="43">
        <f t="shared" si="3"/>
        <v>177.02</v>
      </c>
      <c r="C123" s="40">
        <v>177.02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8"/>
    </row>
    <row r="124" spans="1:102">
      <c r="A124" s="33" t="s">
        <v>209</v>
      </c>
      <c r="B124" s="43">
        <f t="shared" si="3"/>
        <v>161944.81</v>
      </c>
      <c r="C124" s="40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>
        <v>5322</v>
      </c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>
        <v>156577.79</v>
      </c>
      <c r="AO124" s="23">
        <v>26</v>
      </c>
      <c r="AP124" s="23"/>
      <c r="AQ124" s="23"/>
      <c r="AR124" s="23"/>
      <c r="AS124" s="23"/>
      <c r="AT124" s="23">
        <v>19.02</v>
      </c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8"/>
    </row>
    <row r="125" spans="1:102">
      <c r="A125" s="33" t="s">
        <v>210</v>
      </c>
      <c r="B125" s="43">
        <f t="shared" si="3"/>
        <v>118339.33</v>
      </c>
      <c r="C125" s="40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>
        <v>97213.33</v>
      </c>
      <c r="CM125" s="23"/>
      <c r="CN125" s="23"/>
      <c r="CO125" s="23"/>
      <c r="CP125" s="23"/>
      <c r="CQ125" s="23">
        <v>21126</v>
      </c>
      <c r="CR125" s="23"/>
      <c r="CS125" s="23"/>
      <c r="CT125" s="23"/>
      <c r="CU125" s="23"/>
      <c r="CV125" s="23"/>
      <c r="CW125" s="23"/>
      <c r="CX125" s="28"/>
    </row>
    <row r="126" spans="1:102">
      <c r="A126" s="33" t="s">
        <v>211</v>
      </c>
      <c r="B126" s="43">
        <f t="shared" si="3"/>
        <v>885.59</v>
      </c>
      <c r="C126" s="40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>
        <v>600.19000000000005</v>
      </c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>
        <v>285.39999999999998</v>
      </c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8"/>
    </row>
    <row r="127" spans="1:102">
      <c r="A127" s="33" t="s">
        <v>212</v>
      </c>
      <c r="B127" s="43">
        <f t="shared" si="3"/>
        <v>741.38</v>
      </c>
      <c r="C127" s="40"/>
      <c r="D127" s="23"/>
      <c r="E127" s="23"/>
      <c r="F127" s="23"/>
      <c r="G127" s="23">
        <v>151.26</v>
      </c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>
        <v>590.12</v>
      </c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8"/>
    </row>
    <row r="128" spans="1:102">
      <c r="A128" s="33" t="s">
        <v>213</v>
      </c>
      <c r="B128" s="43">
        <f t="shared" si="3"/>
        <v>41791.4</v>
      </c>
      <c r="C128" s="40"/>
      <c r="D128" s="23"/>
      <c r="E128" s="23"/>
      <c r="F128" s="23"/>
      <c r="G128" s="23"/>
      <c r="H128" s="23">
        <v>744</v>
      </c>
      <c r="I128" s="23"/>
      <c r="J128" s="23"/>
      <c r="K128" s="23"/>
      <c r="L128" s="23"/>
      <c r="M128" s="23"/>
      <c r="N128" s="23"/>
      <c r="O128" s="23"/>
      <c r="P128" s="23"/>
      <c r="Q128" s="23">
        <v>29.5</v>
      </c>
      <c r="R128" s="23"/>
      <c r="S128" s="23">
        <v>36555.9</v>
      </c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>
        <v>4462</v>
      </c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8"/>
    </row>
    <row r="129" spans="1:102">
      <c r="A129" s="33" t="s">
        <v>214</v>
      </c>
      <c r="B129" s="43">
        <f t="shared" si="3"/>
        <v>37802.65</v>
      </c>
      <c r="C129" s="40">
        <v>8276.34</v>
      </c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>
        <v>29526.31</v>
      </c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8"/>
    </row>
    <row r="130" spans="1:102">
      <c r="A130" s="33" t="s">
        <v>215</v>
      </c>
      <c r="B130" s="43">
        <f t="shared" si="3"/>
        <v>104.34</v>
      </c>
      <c r="C130" s="40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>
        <v>104.34</v>
      </c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8"/>
    </row>
    <row r="131" spans="1:102">
      <c r="A131" s="33" t="s">
        <v>216</v>
      </c>
      <c r="B131" s="43">
        <f t="shared" si="3"/>
        <v>232</v>
      </c>
      <c r="C131" s="40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>
        <v>232</v>
      </c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8"/>
    </row>
    <row r="132" spans="1:102">
      <c r="A132" s="33" t="s">
        <v>217</v>
      </c>
      <c r="B132" s="43">
        <f t="shared" si="3"/>
        <v>67333.429999999993</v>
      </c>
      <c r="C132" s="40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>
        <v>67333.429999999993</v>
      </c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8"/>
    </row>
    <row r="133" spans="1:102">
      <c r="A133" s="33" t="s">
        <v>218</v>
      </c>
      <c r="B133" s="43">
        <f t="shared" si="3"/>
        <v>15548.49</v>
      </c>
      <c r="C133" s="40">
        <v>15548.49</v>
      </c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8"/>
    </row>
    <row r="134" spans="1:102">
      <c r="A134" s="33" t="s">
        <v>219</v>
      </c>
      <c r="B134" s="43">
        <f t="shared" si="3"/>
        <v>1364.96</v>
      </c>
      <c r="C134" s="40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>
        <v>1364.96</v>
      </c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8"/>
    </row>
    <row r="135" spans="1:102">
      <c r="A135" s="33" t="s">
        <v>220</v>
      </c>
      <c r="B135" s="43">
        <f t="shared" ref="B135:B198" si="4">SUM(C135:CX135)</f>
        <v>96361.85</v>
      </c>
      <c r="C135" s="40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>
        <v>96361.85</v>
      </c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8"/>
    </row>
    <row r="136" spans="1:102">
      <c r="A136" s="33" t="s">
        <v>221</v>
      </c>
      <c r="B136" s="43">
        <f t="shared" si="4"/>
        <v>644067.89</v>
      </c>
      <c r="C136" s="40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>
        <v>534557.81000000006</v>
      </c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>
        <v>77719.38</v>
      </c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>
        <v>31790.7</v>
      </c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8"/>
    </row>
    <row r="137" spans="1:102">
      <c r="A137" s="33" t="s">
        <v>222</v>
      </c>
      <c r="B137" s="43">
        <f t="shared" si="4"/>
        <v>257252.52</v>
      </c>
      <c r="C137" s="40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>
        <v>5.37</v>
      </c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>
        <v>660</v>
      </c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>
        <v>1312.5</v>
      </c>
      <c r="BC137" s="23"/>
      <c r="BD137" s="23"/>
      <c r="BE137" s="23"/>
      <c r="BF137" s="23"/>
      <c r="BG137" s="23">
        <v>243146.99</v>
      </c>
      <c r="BH137" s="23"/>
      <c r="BI137" s="23">
        <v>12127.66</v>
      </c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8"/>
    </row>
    <row r="138" spans="1:102">
      <c r="A138" s="33" t="s">
        <v>223</v>
      </c>
      <c r="B138" s="43">
        <f t="shared" si="4"/>
        <v>2985</v>
      </c>
      <c r="C138" s="40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>
        <v>2760</v>
      </c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>
        <v>225</v>
      </c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8"/>
    </row>
    <row r="139" spans="1:102">
      <c r="A139" s="33" t="s">
        <v>224</v>
      </c>
      <c r="B139" s="43">
        <f t="shared" si="4"/>
        <v>946621.55</v>
      </c>
      <c r="C139" s="40"/>
      <c r="D139" s="23"/>
      <c r="E139" s="23"/>
      <c r="F139" s="23"/>
      <c r="G139" s="23"/>
      <c r="H139" s="23">
        <v>827.3</v>
      </c>
      <c r="I139" s="23"/>
      <c r="J139" s="23"/>
      <c r="K139" s="23"/>
      <c r="L139" s="23"/>
      <c r="M139" s="23"/>
      <c r="N139" s="23"/>
      <c r="O139" s="23"/>
      <c r="P139" s="23"/>
      <c r="Q139" s="23">
        <v>5.37</v>
      </c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>
        <v>1680</v>
      </c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>
        <v>459.82</v>
      </c>
      <c r="AZ139" s="23"/>
      <c r="BA139" s="23"/>
      <c r="BB139" s="23"/>
      <c r="BC139" s="23"/>
      <c r="BD139" s="23"/>
      <c r="BE139" s="23"/>
      <c r="BF139" s="23"/>
      <c r="BG139" s="23"/>
      <c r="BH139" s="23"/>
      <c r="BI139" s="23">
        <v>915709.06</v>
      </c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>
        <v>27940</v>
      </c>
      <c r="CU139" s="23"/>
      <c r="CV139" s="23"/>
      <c r="CW139" s="23"/>
      <c r="CX139" s="28"/>
    </row>
    <row r="140" spans="1:102">
      <c r="A140" s="33" t="s">
        <v>225</v>
      </c>
      <c r="B140" s="43">
        <f t="shared" si="4"/>
        <v>165928.15</v>
      </c>
      <c r="C140" s="40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>
        <v>165928.15</v>
      </c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8"/>
    </row>
    <row r="141" spans="1:102">
      <c r="A141" s="33" t="s">
        <v>226</v>
      </c>
      <c r="B141" s="43">
        <f t="shared" si="4"/>
        <v>25000</v>
      </c>
      <c r="C141" s="40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>
        <v>25000</v>
      </c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8"/>
    </row>
    <row r="142" spans="1:102">
      <c r="A142" s="33" t="s">
        <v>227</v>
      </c>
      <c r="B142" s="43">
        <f t="shared" si="4"/>
        <v>479146.44</v>
      </c>
      <c r="C142" s="40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>
        <v>284.39999999999998</v>
      </c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>
        <v>372.8</v>
      </c>
      <c r="CD142" s="23"/>
      <c r="CE142" s="23"/>
      <c r="CF142" s="23"/>
      <c r="CG142" s="23"/>
      <c r="CH142" s="23"/>
      <c r="CI142" s="23"/>
      <c r="CJ142" s="23"/>
      <c r="CK142" s="23"/>
      <c r="CL142" s="23">
        <v>478489.24</v>
      </c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8"/>
    </row>
    <row r="143" spans="1:102">
      <c r="A143" s="33" t="s">
        <v>228</v>
      </c>
      <c r="B143" s="43">
        <f t="shared" si="4"/>
        <v>2215493.5699999998</v>
      </c>
      <c r="C143" s="40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>
        <v>19787.89</v>
      </c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>
        <v>20726.419999999998</v>
      </c>
      <c r="AZ143" s="23"/>
      <c r="BA143" s="23">
        <v>4991.47</v>
      </c>
      <c r="BB143" s="23"/>
      <c r="BC143" s="23"/>
      <c r="BD143" s="23"/>
      <c r="BE143" s="23">
        <v>5589.04</v>
      </c>
      <c r="BF143" s="23"/>
      <c r="BG143" s="23"/>
      <c r="BH143" s="23"/>
      <c r="BI143" s="23">
        <v>2164398.75</v>
      </c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8"/>
    </row>
    <row r="144" spans="1:102">
      <c r="A144" s="33" t="s">
        <v>229</v>
      </c>
      <c r="B144" s="43">
        <f t="shared" si="4"/>
        <v>21626.06</v>
      </c>
      <c r="C144" s="40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>
        <v>21626.06</v>
      </c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8"/>
    </row>
    <row r="145" spans="1:102">
      <c r="A145" s="33" t="s">
        <v>230</v>
      </c>
      <c r="B145" s="43">
        <f t="shared" si="4"/>
        <v>20726.7</v>
      </c>
      <c r="C145" s="40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>
        <v>20726.7</v>
      </c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8"/>
    </row>
    <row r="146" spans="1:102">
      <c r="A146" s="33" t="s">
        <v>231</v>
      </c>
      <c r="B146" s="43">
        <f t="shared" si="4"/>
        <v>7412.52</v>
      </c>
      <c r="C146" s="40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>
        <v>7412.52</v>
      </c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8"/>
    </row>
    <row r="147" spans="1:102">
      <c r="A147" s="33" t="s">
        <v>232</v>
      </c>
      <c r="B147" s="43">
        <f t="shared" si="4"/>
        <v>339</v>
      </c>
      <c r="C147" s="40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>
        <v>339</v>
      </c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8"/>
    </row>
    <row r="148" spans="1:102">
      <c r="A148" s="33" t="s">
        <v>233</v>
      </c>
      <c r="B148" s="43">
        <f t="shared" si="4"/>
        <v>7621.94</v>
      </c>
      <c r="C148" s="40">
        <v>7621.94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8"/>
    </row>
    <row r="149" spans="1:102">
      <c r="A149" s="33" t="s">
        <v>234</v>
      </c>
      <c r="B149" s="43">
        <f t="shared" si="4"/>
        <v>64919.989999999991</v>
      </c>
      <c r="C149" s="40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>
        <v>25728.92</v>
      </c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>
        <v>17057.009999999998</v>
      </c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>
        <v>22134.06</v>
      </c>
      <c r="CR149" s="23"/>
      <c r="CS149" s="23"/>
      <c r="CT149" s="23"/>
      <c r="CU149" s="23"/>
      <c r="CV149" s="23"/>
      <c r="CW149" s="23"/>
      <c r="CX149" s="28"/>
    </row>
    <row r="150" spans="1:102">
      <c r="A150" s="33" t="s">
        <v>235</v>
      </c>
      <c r="B150" s="43">
        <f t="shared" si="4"/>
        <v>6404.6</v>
      </c>
      <c r="C150" s="40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>
        <v>6404.6</v>
      </c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8"/>
    </row>
    <row r="151" spans="1:102">
      <c r="A151" s="33" t="s">
        <v>236</v>
      </c>
      <c r="B151" s="43">
        <f t="shared" si="4"/>
        <v>4237.7</v>
      </c>
      <c r="C151" s="40"/>
      <c r="D151" s="23"/>
      <c r="E151" s="23"/>
      <c r="F151" s="23">
        <v>3819</v>
      </c>
      <c r="G151" s="23">
        <v>300</v>
      </c>
      <c r="H151" s="23"/>
      <c r="I151" s="23"/>
      <c r="J151" s="23"/>
      <c r="K151" s="23"/>
      <c r="L151" s="23"/>
      <c r="M151" s="23"/>
      <c r="N151" s="23"/>
      <c r="O151" s="23"/>
      <c r="P151" s="23"/>
      <c r="Q151" s="23">
        <v>118.7</v>
      </c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8"/>
    </row>
    <row r="152" spans="1:102">
      <c r="A152" s="33" t="s">
        <v>237</v>
      </c>
      <c r="B152" s="43">
        <f t="shared" si="4"/>
        <v>25304.77</v>
      </c>
      <c r="C152" s="40"/>
      <c r="D152" s="23"/>
      <c r="E152" s="23"/>
      <c r="F152" s="23">
        <v>7437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>
        <v>82.8</v>
      </c>
      <c r="R152" s="23"/>
      <c r="S152" s="23"/>
      <c r="T152" s="23"/>
      <c r="U152" s="23">
        <v>25</v>
      </c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>
        <v>11257.55</v>
      </c>
      <c r="AU152" s="23"/>
      <c r="AV152" s="23"/>
      <c r="AW152" s="23"/>
      <c r="AX152" s="23"/>
      <c r="AY152" s="23"/>
      <c r="AZ152" s="23"/>
      <c r="BA152" s="23">
        <v>4621.3999999999996</v>
      </c>
      <c r="BB152" s="23"/>
      <c r="BC152" s="23"/>
      <c r="BD152" s="23">
        <v>233.53</v>
      </c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>
        <v>1647.49</v>
      </c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8"/>
    </row>
    <row r="153" spans="1:102">
      <c r="A153" s="33" t="s">
        <v>238</v>
      </c>
      <c r="B153" s="43">
        <f t="shared" si="4"/>
        <v>735934.65000000014</v>
      </c>
      <c r="C153" s="40">
        <v>43996.55</v>
      </c>
      <c r="D153" s="23"/>
      <c r="E153" s="23"/>
      <c r="F153" s="23"/>
      <c r="G153" s="23">
        <v>608623.5</v>
      </c>
      <c r="H153" s="23"/>
      <c r="I153" s="23"/>
      <c r="J153" s="23"/>
      <c r="K153" s="23"/>
      <c r="L153" s="23"/>
      <c r="M153" s="23"/>
      <c r="N153" s="23"/>
      <c r="O153" s="23"/>
      <c r="P153" s="23"/>
      <c r="Q153" s="23">
        <v>7.28</v>
      </c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>
        <v>13990.9</v>
      </c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>
        <v>15036.62</v>
      </c>
      <c r="BZ153" s="23"/>
      <c r="CA153" s="23"/>
      <c r="CB153" s="23"/>
      <c r="CC153" s="23">
        <v>54279.8</v>
      </c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8"/>
    </row>
    <row r="154" spans="1:102">
      <c r="A154" s="33" t="s">
        <v>239</v>
      </c>
      <c r="B154" s="43">
        <f t="shared" si="4"/>
        <v>1287682.6600000001</v>
      </c>
      <c r="C154" s="40"/>
      <c r="D154" s="23">
        <v>114950.51</v>
      </c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>
        <v>82.8</v>
      </c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>
        <v>157971.24</v>
      </c>
      <c r="AF154" s="23"/>
      <c r="AG154" s="23"/>
      <c r="AH154" s="23"/>
      <c r="AI154" s="23">
        <v>318280.26</v>
      </c>
      <c r="AJ154" s="23"/>
      <c r="AK154" s="23"/>
      <c r="AL154" s="23"/>
      <c r="AM154" s="23"/>
      <c r="AN154" s="23"/>
      <c r="AO154" s="23"/>
      <c r="AP154" s="23">
        <v>5212.18</v>
      </c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>
        <v>210584.1</v>
      </c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>
        <v>473735.67999999999</v>
      </c>
      <c r="CB154" s="23"/>
      <c r="CC154" s="23">
        <v>3868.54</v>
      </c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>
        <v>66.3</v>
      </c>
      <c r="CT154" s="23">
        <v>2931.05</v>
      </c>
      <c r="CU154" s="23"/>
      <c r="CV154" s="23"/>
      <c r="CW154" s="23"/>
      <c r="CX154" s="28"/>
    </row>
    <row r="155" spans="1:102">
      <c r="A155" s="33" t="s">
        <v>240</v>
      </c>
      <c r="B155" s="43">
        <f t="shared" si="4"/>
        <v>6327796.4900000012</v>
      </c>
      <c r="C155" s="40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>
        <v>5.37</v>
      </c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>
        <v>6323394.1699999999</v>
      </c>
      <c r="BE155" s="23"/>
      <c r="BF155" s="23"/>
      <c r="BG155" s="23">
        <v>55.98</v>
      </c>
      <c r="BH155" s="23"/>
      <c r="BI155" s="23">
        <v>25</v>
      </c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>
        <v>450</v>
      </c>
      <c r="CB155" s="23"/>
      <c r="CC155" s="23">
        <v>2881.9</v>
      </c>
      <c r="CD155" s="23"/>
      <c r="CE155" s="23"/>
      <c r="CF155" s="23"/>
      <c r="CG155" s="23"/>
      <c r="CH155" s="23"/>
      <c r="CI155" s="23"/>
      <c r="CJ155" s="23"/>
      <c r="CK155" s="23"/>
      <c r="CL155" s="23">
        <v>984.07</v>
      </c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8"/>
    </row>
    <row r="156" spans="1:102">
      <c r="A156" s="33" t="s">
        <v>241</v>
      </c>
      <c r="B156" s="43">
        <f t="shared" si="4"/>
        <v>92654.81</v>
      </c>
      <c r="C156" s="40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>
        <v>4118.96</v>
      </c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>
        <v>11121.63</v>
      </c>
      <c r="AZ156" s="23"/>
      <c r="BA156" s="23"/>
      <c r="BB156" s="23"/>
      <c r="BC156" s="23"/>
      <c r="BD156" s="23"/>
      <c r="BE156" s="23"/>
      <c r="BF156" s="23"/>
      <c r="BG156" s="23"/>
      <c r="BH156" s="23"/>
      <c r="BI156" s="23">
        <v>76346.22</v>
      </c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>
        <v>1068</v>
      </c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8"/>
    </row>
    <row r="157" spans="1:102">
      <c r="A157" s="33" t="s">
        <v>242</v>
      </c>
      <c r="B157" s="43">
        <f t="shared" si="4"/>
        <v>1416.5</v>
      </c>
      <c r="C157" s="40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>
        <v>223.8</v>
      </c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>
        <v>7.25</v>
      </c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>
        <v>1185.45</v>
      </c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8"/>
    </row>
    <row r="158" spans="1:102">
      <c r="A158" s="33" t="s">
        <v>243</v>
      </c>
      <c r="B158" s="43">
        <f t="shared" si="4"/>
        <v>60182.94</v>
      </c>
      <c r="C158" s="40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>
        <v>60182.94</v>
      </c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8"/>
    </row>
    <row r="159" spans="1:102">
      <c r="A159" s="33" t="s">
        <v>244</v>
      </c>
      <c r="B159" s="43">
        <f t="shared" si="4"/>
        <v>75</v>
      </c>
      <c r="C159" s="40"/>
      <c r="D159" s="23">
        <v>75</v>
      </c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8"/>
    </row>
    <row r="160" spans="1:102">
      <c r="A160" s="33" t="s">
        <v>245</v>
      </c>
      <c r="B160" s="43">
        <f t="shared" si="4"/>
        <v>50510.69</v>
      </c>
      <c r="C160" s="40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>
        <v>50510.69</v>
      </c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8"/>
    </row>
    <row r="161" spans="1:102">
      <c r="A161" s="33" t="s">
        <v>246</v>
      </c>
      <c r="B161" s="43">
        <f t="shared" si="4"/>
        <v>356.11</v>
      </c>
      <c r="C161" s="40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>
        <v>356.11</v>
      </c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8"/>
    </row>
    <row r="162" spans="1:102">
      <c r="A162" s="33" t="s">
        <v>247</v>
      </c>
      <c r="B162" s="43">
        <f t="shared" si="4"/>
        <v>668.43</v>
      </c>
      <c r="C162" s="40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>
        <v>668.43</v>
      </c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8"/>
    </row>
    <row r="163" spans="1:102">
      <c r="A163" s="33" t="s">
        <v>248</v>
      </c>
      <c r="B163" s="43">
        <f t="shared" si="4"/>
        <v>368.5</v>
      </c>
      <c r="C163" s="40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>
        <v>368.5</v>
      </c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8"/>
    </row>
    <row r="164" spans="1:102">
      <c r="A164" s="33" t="s">
        <v>249</v>
      </c>
      <c r="B164" s="43">
        <f t="shared" si="4"/>
        <v>45672.6</v>
      </c>
      <c r="C164" s="40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>
        <v>1587.7</v>
      </c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>
        <v>44084.9</v>
      </c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8"/>
    </row>
    <row r="165" spans="1:102">
      <c r="A165" s="33" t="s">
        <v>250</v>
      </c>
      <c r="B165" s="43">
        <f t="shared" si="4"/>
        <v>497673.58</v>
      </c>
      <c r="C165" s="40"/>
      <c r="D165" s="23">
        <v>497673.58</v>
      </c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8"/>
    </row>
    <row r="166" spans="1:102">
      <c r="A166" s="33" t="s">
        <v>251</v>
      </c>
      <c r="B166" s="43">
        <f t="shared" si="4"/>
        <v>49781.43</v>
      </c>
      <c r="C166" s="40"/>
      <c r="D166" s="23">
        <v>42253.17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>
        <v>5144.6400000000003</v>
      </c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>
        <v>2383.62</v>
      </c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8"/>
    </row>
    <row r="167" spans="1:102">
      <c r="A167" s="33" t="s">
        <v>252</v>
      </c>
      <c r="B167" s="43">
        <f t="shared" si="4"/>
        <v>56519.679999999993</v>
      </c>
      <c r="C167" s="40"/>
      <c r="D167" s="23">
        <v>21041.55</v>
      </c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>
        <v>1535.4</v>
      </c>
      <c r="V167" s="23"/>
      <c r="W167" s="23"/>
      <c r="X167" s="23"/>
      <c r="Y167" s="23">
        <v>510.85</v>
      </c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>
        <v>1749.68</v>
      </c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>
        <v>22455.53</v>
      </c>
      <c r="BX167" s="23"/>
      <c r="BY167" s="23"/>
      <c r="BZ167" s="23"/>
      <c r="CA167" s="23"/>
      <c r="CB167" s="23"/>
      <c r="CC167" s="23">
        <v>9226.67</v>
      </c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8"/>
    </row>
    <row r="168" spans="1:102">
      <c r="A168" s="33" t="s">
        <v>253</v>
      </c>
      <c r="B168" s="43">
        <f t="shared" si="4"/>
        <v>15185.91</v>
      </c>
      <c r="C168" s="40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>
        <v>471.2</v>
      </c>
      <c r="R168" s="23"/>
      <c r="S168" s="23"/>
      <c r="T168" s="23"/>
      <c r="U168" s="23">
        <v>119.01</v>
      </c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>
        <v>14595.7</v>
      </c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8"/>
    </row>
    <row r="169" spans="1:102">
      <c r="A169" s="33" t="s">
        <v>254</v>
      </c>
      <c r="B169" s="43">
        <f t="shared" si="4"/>
        <v>50</v>
      </c>
      <c r="C169" s="40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>
        <v>50</v>
      </c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8"/>
    </row>
    <row r="170" spans="1:102">
      <c r="A170" s="33" t="s">
        <v>255</v>
      </c>
      <c r="B170" s="43">
        <f t="shared" si="4"/>
        <v>15765.35</v>
      </c>
      <c r="C170" s="40">
        <v>15765.35</v>
      </c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8"/>
    </row>
    <row r="171" spans="1:102">
      <c r="A171" s="33" t="s">
        <v>256</v>
      </c>
      <c r="B171" s="43">
        <f t="shared" si="4"/>
        <v>7688.4</v>
      </c>
      <c r="C171" s="40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>
        <v>7688.4</v>
      </c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8"/>
    </row>
    <row r="172" spans="1:102">
      <c r="A172" s="33" t="s">
        <v>257</v>
      </c>
      <c r="B172" s="43">
        <f t="shared" si="4"/>
        <v>12792</v>
      </c>
      <c r="C172" s="40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>
        <v>12792</v>
      </c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8"/>
    </row>
    <row r="173" spans="1:102">
      <c r="A173" s="33" t="s">
        <v>258</v>
      </c>
      <c r="B173" s="43">
        <f t="shared" si="4"/>
        <v>164211.53</v>
      </c>
      <c r="C173" s="40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>
        <v>3780</v>
      </c>
      <c r="AF173" s="23"/>
      <c r="AG173" s="23"/>
      <c r="AH173" s="23"/>
      <c r="AI173" s="23"/>
      <c r="AJ173" s="23"/>
      <c r="AK173" s="23"/>
      <c r="AL173" s="23"/>
      <c r="AM173" s="23"/>
      <c r="AN173" s="23"/>
      <c r="AO173" s="23">
        <v>63462.82</v>
      </c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>
        <v>65904.28</v>
      </c>
      <c r="BI173" s="23"/>
      <c r="BJ173" s="23"/>
      <c r="BK173" s="23"/>
      <c r="BL173" s="23"/>
      <c r="BM173" s="23"/>
      <c r="BN173" s="23">
        <v>31064.43</v>
      </c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8"/>
    </row>
    <row r="174" spans="1:102">
      <c r="A174" s="33" t="s">
        <v>259</v>
      </c>
      <c r="B174" s="43">
        <f t="shared" si="4"/>
        <v>1504.05</v>
      </c>
      <c r="C174" s="40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>
        <v>902</v>
      </c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>
        <v>452</v>
      </c>
      <c r="BO174" s="23"/>
      <c r="BP174" s="23">
        <v>150.05000000000001</v>
      </c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8"/>
    </row>
    <row r="175" spans="1:102">
      <c r="A175" s="33" t="s">
        <v>260</v>
      </c>
      <c r="B175" s="43">
        <f t="shared" si="4"/>
        <v>2567.1999999999998</v>
      </c>
      <c r="C175" s="40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>
        <v>1570</v>
      </c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>
        <v>754</v>
      </c>
      <c r="BO175" s="23"/>
      <c r="BP175" s="23">
        <v>243.2</v>
      </c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8"/>
    </row>
    <row r="176" spans="1:102">
      <c r="A176" s="33" t="s">
        <v>261</v>
      </c>
      <c r="B176" s="43">
        <f t="shared" si="4"/>
        <v>28326.879999999997</v>
      </c>
      <c r="C176" s="40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>
        <v>2428.6</v>
      </c>
      <c r="AF176" s="23"/>
      <c r="AG176" s="23"/>
      <c r="AH176" s="23"/>
      <c r="AI176" s="23"/>
      <c r="AJ176" s="23"/>
      <c r="AK176" s="23"/>
      <c r="AL176" s="23"/>
      <c r="AM176" s="23"/>
      <c r="AN176" s="23"/>
      <c r="AO176" s="23">
        <v>25218.28</v>
      </c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>
        <v>680</v>
      </c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8"/>
    </row>
    <row r="177" spans="1:102">
      <c r="A177" s="33" t="s">
        <v>262</v>
      </c>
      <c r="B177" s="43">
        <f t="shared" si="4"/>
        <v>1195070.97</v>
      </c>
      <c r="C177" s="40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>
        <v>285</v>
      </c>
      <c r="AF177" s="23"/>
      <c r="AG177" s="23"/>
      <c r="AH177" s="23"/>
      <c r="AI177" s="23"/>
      <c r="AJ177" s="23"/>
      <c r="AK177" s="23"/>
      <c r="AL177" s="23"/>
      <c r="AM177" s="23"/>
      <c r="AN177" s="23"/>
      <c r="AO177" s="23">
        <v>1175786.43</v>
      </c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>
        <v>18999.54</v>
      </c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8"/>
    </row>
    <row r="178" spans="1:102">
      <c r="A178" s="33" t="s">
        <v>263</v>
      </c>
      <c r="B178" s="43">
        <f t="shared" si="4"/>
        <v>45924.039999999994</v>
      </c>
      <c r="C178" s="40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>
        <v>3395.7</v>
      </c>
      <c r="AF178" s="23"/>
      <c r="AG178" s="23"/>
      <c r="AH178" s="23"/>
      <c r="AI178" s="23"/>
      <c r="AJ178" s="23"/>
      <c r="AK178" s="23"/>
      <c r="AL178" s="23"/>
      <c r="AM178" s="23"/>
      <c r="AN178" s="23"/>
      <c r="AO178" s="23">
        <v>35693.42</v>
      </c>
      <c r="AP178" s="23">
        <v>148</v>
      </c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>
        <v>6686.92</v>
      </c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8"/>
    </row>
    <row r="179" spans="1:102">
      <c r="A179" s="33" t="s">
        <v>264</v>
      </c>
      <c r="B179" s="43">
        <f t="shared" si="4"/>
        <v>2108.69</v>
      </c>
      <c r="C179" s="40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>
        <v>2108.69</v>
      </c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8"/>
    </row>
    <row r="180" spans="1:102">
      <c r="A180" s="33" t="s">
        <v>265</v>
      </c>
      <c r="B180" s="43">
        <f t="shared" si="4"/>
        <v>126523.88</v>
      </c>
      <c r="C180" s="40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>
        <v>573.98</v>
      </c>
      <c r="AF180" s="23"/>
      <c r="AG180" s="23"/>
      <c r="AH180" s="23"/>
      <c r="AI180" s="23">
        <v>991</v>
      </c>
      <c r="AJ180" s="23"/>
      <c r="AK180" s="23"/>
      <c r="AL180" s="23"/>
      <c r="AM180" s="23">
        <v>3557.6</v>
      </c>
      <c r="AN180" s="23"/>
      <c r="AO180" s="23">
        <v>86833.31</v>
      </c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>
        <v>9112.43</v>
      </c>
      <c r="BO180" s="23"/>
      <c r="BP180" s="23">
        <v>287.2</v>
      </c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>
        <v>18648.71</v>
      </c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>
        <v>6519.65</v>
      </c>
      <c r="CV180" s="23"/>
      <c r="CW180" s="23"/>
      <c r="CX180" s="28"/>
    </row>
    <row r="181" spans="1:102">
      <c r="A181" s="33" t="s">
        <v>266</v>
      </c>
      <c r="B181" s="43">
        <f t="shared" si="4"/>
        <v>161952.32000000001</v>
      </c>
      <c r="C181" s="40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>
        <v>537.79</v>
      </c>
      <c r="AF181" s="23"/>
      <c r="AG181" s="23"/>
      <c r="AH181" s="23"/>
      <c r="AI181" s="23">
        <v>1035</v>
      </c>
      <c r="AJ181" s="23"/>
      <c r="AK181" s="23"/>
      <c r="AL181" s="23"/>
      <c r="AM181" s="23">
        <v>2837.9</v>
      </c>
      <c r="AN181" s="23"/>
      <c r="AO181" s="23">
        <v>115358.04</v>
      </c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>
        <v>10047.25</v>
      </c>
      <c r="BO181" s="23"/>
      <c r="BP181" s="23">
        <v>274.8</v>
      </c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>
        <v>25587.17</v>
      </c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>
        <v>6274.37</v>
      </c>
      <c r="CV181" s="23"/>
      <c r="CW181" s="23"/>
      <c r="CX181" s="28"/>
    </row>
    <row r="182" spans="1:102">
      <c r="A182" s="33" t="s">
        <v>267</v>
      </c>
      <c r="B182" s="43">
        <f t="shared" si="4"/>
        <v>18055.87</v>
      </c>
      <c r="C182" s="40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>
        <v>349.2</v>
      </c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>
        <v>187.05</v>
      </c>
      <c r="BP182" s="23">
        <v>2387.35</v>
      </c>
      <c r="BQ182" s="23">
        <v>14938.27</v>
      </c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>
        <v>194</v>
      </c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8"/>
    </row>
    <row r="183" spans="1:102">
      <c r="A183" s="33" t="s">
        <v>268</v>
      </c>
      <c r="B183" s="43">
        <f t="shared" si="4"/>
        <v>1324.31</v>
      </c>
      <c r="C183" s="40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>
        <v>1324.31</v>
      </c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8"/>
    </row>
    <row r="184" spans="1:102">
      <c r="A184" s="33" t="s">
        <v>269</v>
      </c>
      <c r="B184" s="43">
        <f t="shared" si="4"/>
        <v>7407.24</v>
      </c>
      <c r="C184" s="40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>
        <v>7407.24</v>
      </c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8"/>
    </row>
    <row r="185" spans="1:102">
      <c r="A185" s="33" t="s">
        <v>270</v>
      </c>
      <c r="B185" s="43">
        <f t="shared" si="4"/>
        <v>49.5</v>
      </c>
      <c r="C185" s="40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>
        <v>49.5</v>
      </c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8"/>
    </row>
    <row r="186" spans="1:102">
      <c r="A186" s="33" t="s">
        <v>271</v>
      </c>
      <c r="B186" s="43">
        <f t="shared" si="4"/>
        <v>2950.2</v>
      </c>
      <c r="C186" s="40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>
        <v>2950.2</v>
      </c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8"/>
    </row>
    <row r="187" spans="1:102">
      <c r="A187" s="33" t="s">
        <v>272</v>
      </c>
      <c r="B187" s="43">
        <f t="shared" si="4"/>
        <v>1402.87</v>
      </c>
      <c r="C187" s="40"/>
      <c r="D187" s="23">
        <v>1402.87</v>
      </c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8"/>
    </row>
    <row r="188" spans="1:102">
      <c r="A188" s="33" t="s">
        <v>273</v>
      </c>
      <c r="B188" s="43">
        <f t="shared" si="4"/>
        <v>234.95</v>
      </c>
      <c r="C188" s="40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>
        <v>73.25</v>
      </c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>
        <v>161.69999999999999</v>
      </c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8"/>
    </row>
    <row r="189" spans="1:102">
      <c r="A189" s="33" t="s">
        <v>274</v>
      </c>
      <c r="B189" s="43">
        <f t="shared" si="4"/>
        <v>4236.62</v>
      </c>
      <c r="C189" s="40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>
        <v>4236.62</v>
      </c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8"/>
    </row>
    <row r="190" spans="1:102">
      <c r="A190" s="33" t="s">
        <v>275</v>
      </c>
      <c r="B190" s="43">
        <f t="shared" si="4"/>
        <v>8094.76</v>
      </c>
      <c r="C190" s="40">
        <v>2209.06</v>
      </c>
      <c r="D190" s="23"/>
      <c r="E190" s="23"/>
      <c r="F190" s="23"/>
      <c r="G190" s="23"/>
      <c r="H190" s="23">
        <v>5885.7</v>
      </c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8"/>
    </row>
    <row r="191" spans="1:102">
      <c r="A191" s="33" t="s">
        <v>276</v>
      </c>
      <c r="B191" s="43">
        <f t="shared" si="4"/>
        <v>174770.89</v>
      </c>
      <c r="C191" s="40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>
        <v>174770.89</v>
      </c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8"/>
    </row>
    <row r="192" spans="1:102">
      <c r="A192" s="33" t="s">
        <v>277</v>
      </c>
      <c r="B192" s="43">
        <f t="shared" si="4"/>
        <v>10581.75</v>
      </c>
      <c r="C192" s="40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>
        <v>4280.6400000000003</v>
      </c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>
        <v>6301.11</v>
      </c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8"/>
    </row>
    <row r="193" spans="1:102">
      <c r="A193" s="33" t="s">
        <v>278</v>
      </c>
      <c r="B193" s="43">
        <f t="shared" si="4"/>
        <v>7.56</v>
      </c>
      <c r="C193" s="40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>
        <v>7.56</v>
      </c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8"/>
    </row>
    <row r="194" spans="1:102">
      <c r="A194" s="33" t="s">
        <v>279</v>
      </c>
      <c r="B194" s="43">
        <f t="shared" si="4"/>
        <v>57678.77</v>
      </c>
      <c r="C194" s="40"/>
      <c r="D194" s="23"/>
      <c r="E194" s="23"/>
      <c r="F194" s="23"/>
      <c r="G194" s="23">
        <v>57678.77</v>
      </c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8"/>
    </row>
    <row r="195" spans="1:102">
      <c r="A195" s="33" t="s">
        <v>280</v>
      </c>
      <c r="B195" s="43">
        <f t="shared" si="4"/>
        <v>12.16</v>
      </c>
      <c r="C195" s="40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>
        <v>12.16</v>
      </c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8"/>
    </row>
    <row r="196" spans="1:102">
      <c r="A196" s="33" t="s">
        <v>281</v>
      </c>
      <c r="B196" s="43">
        <f t="shared" si="4"/>
        <v>12541</v>
      </c>
      <c r="C196" s="40">
        <v>8310</v>
      </c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>
        <v>4231</v>
      </c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8"/>
    </row>
    <row r="197" spans="1:102">
      <c r="A197" s="33" t="s">
        <v>282</v>
      </c>
      <c r="B197" s="43">
        <f t="shared" si="4"/>
        <v>10806.64</v>
      </c>
      <c r="C197" s="40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>
        <v>10806.64</v>
      </c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8"/>
    </row>
    <row r="198" spans="1:102">
      <c r="A198" s="33" t="s">
        <v>283</v>
      </c>
      <c r="B198" s="43">
        <f t="shared" si="4"/>
        <v>6701.72</v>
      </c>
      <c r="C198" s="40">
        <v>2423.4499999999998</v>
      </c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>
        <v>4278.2700000000004</v>
      </c>
      <c r="CU198" s="23"/>
      <c r="CV198" s="23"/>
      <c r="CW198" s="23"/>
      <c r="CX198" s="28"/>
    </row>
    <row r="199" spans="1:102">
      <c r="A199" s="33" t="s">
        <v>284</v>
      </c>
      <c r="B199" s="43">
        <f t="shared" ref="B199:B262" si="5">SUM(C199:CX199)</f>
        <v>3415.5</v>
      </c>
      <c r="C199" s="40">
        <v>3333</v>
      </c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>
        <v>82.5</v>
      </c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8"/>
    </row>
    <row r="200" spans="1:102">
      <c r="A200" s="33" t="s">
        <v>285</v>
      </c>
      <c r="B200" s="43">
        <f t="shared" si="5"/>
        <v>12366</v>
      </c>
      <c r="C200" s="40">
        <v>12366</v>
      </c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8"/>
    </row>
    <row r="201" spans="1:102">
      <c r="A201" s="33" t="s">
        <v>286</v>
      </c>
      <c r="B201" s="43">
        <f t="shared" si="5"/>
        <v>225</v>
      </c>
      <c r="C201" s="40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>
        <v>225</v>
      </c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8"/>
    </row>
    <row r="202" spans="1:102">
      <c r="A202" s="33" t="s">
        <v>287</v>
      </c>
      <c r="B202" s="43">
        <f t="shared" si="5"/>
        <v>1095</v>
      </c>
      <c r="C202" s="40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>
        <v>948</v>
      </c>
      <c r="CC202" s="23">
        <v>147</v>
      </c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8"/>
    </row>
    <row r="203" spans="1:102">
      <c r="A203" s="33" t="s">
        <v>288</v>
      </c>
      <c r="B203" s="43">
        <f t="shared" si="5"/>
        <v>241296.93</v>
      </c>
      <c r="C203" s="40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>
        <v>241296.93</v>
      </c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8"/>
    </row>
    <row r="204" spans="1:102">
      <c r="A204" s="33" t="s">
        <v>289</v>
      </c>
      <c r="B204" s="43">
        <f t="shared" si="5"/>
        <v>864931.5</v>
      </c>
      <c r="C204" s="40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>
        <v>861792.13</v>
      </c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>
        <v>3139.37</v>
      </c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8"/>
    </row>
    <row r="205" spans="1:102">
      <c r="A205" s="33" t="s">
        <v>290</v>
      </c>
      <c r="B205" s="43">
        <f t="shared" si="5"/>
        <v>79377.87999999999</v>
      </c>
      <c r="C205" s="40"/>
      <c r="D205" s="23"/>
      <c r="E205" s="23"/>
      <c r="F205" s="23"/>
      <c r="G205" s="23">
        <v>1068</v>
      </c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>
        <v>57103.92</v>
      </c>
      <c r="AO205" s="23"/>
      <c r="AP205" s="23"/>
      <c r="AQ205" s="23"/>
      <c r="AR205" s="23">
        <v>34.1</v>
      </c>
      <c r="AS205" s="23"/>
      <c r="AT205" s="23"/>
      <c r="AU205" s="23"/>
      <c r="AV205" s="23"/>
      <c r="AW205" s="23"/>
      <c r="AX205" s="23"/>
      <c r="AY205" s="23">
        <v>10676.19</v>
      </c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>
        <v>10086.06</v>
      </c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>
        <v>409.61</v>
      </c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8"/>
    </row>
    <row r="206" spans="1:102">
      <c r="A206" s="33" t="s">
        <v>291</v>
      </c>
      <c r="B206" s="43">
        <f t="shared" si="5"/>
        <v>2910.16</v>
      </c>
      <c r="C206" s="40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>
        <v>2910.16</v>
      </c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8"/>
    </row>
    <row r="207" spans="1:102">
      <c r="A207" s="33" t="s">
        <v>292</v>
      </c>
      <c r="B207" s="43">
        <f t="shared" si="5"/>
        <v>15755.18</v>
      </c>
      <c r="C207" s="40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>
        <v>15755.18</v>
      </c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8"/>
    </row>
    <row r="208" spans="1:102">
      <c r="A208" s="33" t="s">
        <v>293</v>
      </c>
      <c r="B208" s="43">
        <f t="shared" si="5"/>
        <v>63094.899999999994</v>
      </c>
      <c r="C208" s="40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>
        <v>57150.84</v>
      </c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>
        <v>5944.06</v>
      </c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8"/>
    </row>
    <row r="209" spans="1:102">
      <c r="A209" s="33" t="s">
        <v>294</v>
      </c>
      <c r="B209" s="43">
        <f t="shared" si="5"/>
        <v>75</v>
      </c>
      <c r="C209" s="40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>
        <v>75</v>
      </c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8"/>
    </row>
    <row r="210" spans="1:102">
      <c r="A210" s="33" t="s">
        <v>295</v>
      </c>
      <c r="B210" s="43">
        <f t="shared" si="5"/>
        <v>141055.29999999999</v>
      </c>
      <c r="C210" s="40"/>
      <c r="D210" s="23"/>
      <c r="E210" s="23"/>
      <c r="F210" s="23">
        <v>93.44</v>
      </c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>
        <v>49500</v>
      </c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>
        <v>91461.86</v>
      </c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8"/>
    </row>
    <row r="211" spans="1:102">
      <c r="A211" s="33" t="s">
        <v>296</v>
      </c>
      <c r="B211" s="43">
        <f t="shared" si="5"/>
        <v>1877161.26</v>
      </c>
      <c r="C211" s="40">
        <v>177.02</v>
      </c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>
        <v>1876984.24</v>
      </c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8"/>
    </row>
    <row r="212" spans="1:102">
      <c r="A212" s="33" t="s">
        <v>297</v>
      </c>
      <c r="B212" s="43">
        <f t="shared" si="5"/>
        <v>38590.85</v>
      </c>
      <c r="C212" s="40">
        <v>36596.9</v>
      </c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>
        <v>1993.95</v>
      </c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8"/>
    </row>
    <row r="213" spans="1:102">
      <c r="A213" s="33" t="s">
        <v>298</v>
      </c>
      <c r="B213" s="43">
        <f t="shared" si="5"/>
        <v>508.42000000000007</v>
      </c>
      <c r="C213" s="40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>
        <v>229</v>
      </c>
      <c r="AU213" s="23"/>
      <c r="AV213" s="23"/>
      <c r="AW213" s="23"/>
      <c r="AX213" s="23"/>
      <c r="AY213" s="23"/>
      <c r="AZ213" s="23"/>
      <c r="BA213" s="23"/>
      <c r="BB213" s="23">
        <v>129.83000000000001</v>
      </c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>
        <v>149.59</v>
      </c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8"/>
    </row>
    <row r="214" spans="1:102">
      <c r="A214" s="33" t="s">
        <v>299</v>
      </c>
      <c r="B214" s="43">
        <f t="shared" si="5"/>
        <v>804</v>
      </c>
      <c r="C214" s="40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>
        <v>588</v>
      </c>
      <c r="CD214" s="23"/>
      <c r="CE214" s="23"/>
      <c r="CF214" s="23"/>
      <c r="CG214" s="23"/>
      <c r="CH214" s="23"/>
      <c r="CI214" s="23"/>
      <c r="CJ214" s="23"/>
      <c r="CK214" s="23"/>
      <c r="CL214" s="23">
        <v>216</v>
      </c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8"/>
    </row>
    <row r="215" spans="1:102">
      <c r="A215" s="33" t="s">
        <v>300</v>
      </c>
      <c r="B215" s="43">
        <f t="shared" si="5"/>
        <v>730.8</v>
      </c>
      <c r="C215" s="40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>
        <v>730.8</v>
      </c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8"/>
    </row>
    <row r="216" spans="1:102">
      <c r="A216" s="33" t="s">
        <v>301</v>
      </c>
      <c r="B216" s="43">
        <f t="shared" si="5"/>
        <v>1443.84</v>
      </c>
      <c r="C216" s="40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>
        <v>1443.84</v>
      </c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8"/>
    </row>
    <row r="217" spans="1:102">
      <c r="A217" s="33" t="s">
        <v>302</v>
      </c>
      <c r="B217" s="43">
        <f t="shared" si="5"/>
        <v>15182.11</v>
      </c>
      <c r="C217" s="40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>
        <v>13519.25</v>
      </c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>
        <v>1662.86</v>
      </c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8"/>
    </row>
    <row r="218" spans="1:102">
      <c r="A218" s="33" t="s">
        <v>303</v>
      </c>
      <c r="B218" s="43">
        <f t="shared" si="5"/>
        <v>8615.4500000000007</v>
      </c>
      <c r="C218" s="40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>
        <v>8615.4500000000007</v>
      </c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8"/>
    </row>
    <row r="219" spans="1:102">
      <c r="A219" s="33" t="s">
        <v>304</v>
      </c>
      <c r="B219" s="43">
        <f t="shared" si="5"/>
        <v>45756.06</v>
      </c>
      <c r="C219" s="40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>
        <v>4788</v>
      </c>
      <c r="AF219" s="23"/>
      <c r="AG219" s="23"/>
      <c r="AH219" s="23"/>
      <c r="AI219" s="23"/>
      <c r="AJ219" s="23"/>
      <c r="AK219" s="23"/>
      <c r="AL219" s="23"/>
      <c r="AM219" s="23"/>
      <c r="AN219" s="23"/>
      <c r="AO219" s="23">
        <v>2659.86</v>
      </c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>
        <v>20328</v>
      </c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>
        <v>17980.2</v>
      </c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8"/>
    </row>
    <row r="220" spans="1:102">
      <c r="A220" s="33" t="s">
        <v>305</v>
      </c>
      <c r="B220" s="43">
        <f t="shared" si="5"/>
        <v>262213.77999999997</v>
      </c>
      <c r="C220" s="40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>
        <v>167260.76999999999</v>
      </c>
      <c r="AP220" s="23">
        <v>2812.68</v>
      </c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>
        <v>90124.33</v>
      </c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>
        <v>2016</v>
      </c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8"/>
    </row>
    <row r="221" spans="1:102">
      <c r="A221" s="33" t="s">
        <v>306</v>
      </c>
      <c r="B221" s="43">
        <f t="shared" si="5"/>
        <v>174896.91</v>
      </c>
      <c r="C221" s="40"/>
      <c r="D221" s="23">
        <v>75</v>
      </c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>
        <v>47507.040000000001</v>
      </c>
      <c r="AF221" s="23"/>
      <c r="AG221" s="23"/>
      <c r="AH221" s="23"/>
      <c r="AI221" s="23"/>
      <c r="AJ221" s="23"/>
      <c r="AK221" s="23"/>
      <c r="AL221" s="23"/>
      <c r="AM221" s="23"/>
      <c r="AN221" s="23"/>
      <c r="AO221" s="23">
        <v>14436.28</v>
      </c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>
        <v>37732.29</v>
      </c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>
        <v>75146.3</v>
      </c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8"/>
    </row>
    <row r="222" spans="1:102">
      <c r="A222" s="33" t="s">
        <v>307</v>
      </c>
      <c r="B222" s="43">
        <f t="shared" si="5"/>
        <v>225</v>
      </c>
      <c r="C222" s="40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>
        <v>225</v>
      </c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8"/>
    </row>
    <row r="223" spans="1:102">
      <c r="A223" s="33" t="s">
        <v>308</v>
      </c>
      <c r="B223" s="43">
        <f t="shared" si="5"/>
        <v>20624.400000000001</v>
      </c>
      <c r="C223" s="40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>
        <v>20624.400000000001</v>
      </c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8"/>
    </row>
    <row r="224" spans="1:102">
      <c r="A224" s="33" t="s">
        <v>309</v>
      </c>
      <c r="B224" s="43">
        <f t="shared" si="5"/>
        <v>39162.42</v>
      </c>
      <c r="C224" s="40"/>
      <c r="D224" s="23">
        <v>38937.42</v>
      </c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>
        <v>225</v>
      </c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8"/>
    </row>
    <row r="225" spans="1:102">
      <c r="A225" s="33" t="s">
        <v>310</v>
      </c>
      <c r="B225" s="43">
        <f t="shared" si="5"/>
        <v>31500</v>
      </c>
      <c r="C225" s="40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>
        <v>31500</v>
      </c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8"/>
    </row>
    <row r="226" spans="1:102">
      <c r="A226" s="33" t="s">
        <v>311</v>
      </c>
      <c r="B226" s="43">
        <f t="shared" si="5"/>
        <v>369.36</v>
      </c>
      <c r="C226" s="40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>
        <v>369.36</v>
      </c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8"/>
    </row>
    <row r="227" spans="1:102">
      <c r="A227" s="33" t="s">
        <v>312</v>
      </c>
      <c r="B227" s="43">
        <f t="shared" si="5"/>
        <v>407157.54</v>
      </c>
      <c r="C227" s="40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>
        <v>6912.36</v>
      </c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>
        <v>386466.91</v>
      </c>
      <c r="BJ227" s="23"/>
      <c r="BK227" s="23"/>
      <c r="BL227" s="23"/>
      <c r="BM227" s="23"/>
      <c r="BN227" s="23">
        <v>6252</v>
      </c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>
        <v>7526.27</v>
      </c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8"/>
    </row>
    <row r="228" spans="1:102">
      <c r="A228" s="33" t="s">
        <v>313</v>
      </c>
      <c r="B228" s="43">
        <f t="shared" si="5"/>
        <v>1331.51</v>
      </c>
      <c r="C228" s="40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>
        <v>1331.51</v>
      </c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8"/>
    </row>
    <row r="229" spans="1:102">
      <c r="A229" s="33" t="s">
        <v>314</v>
      </c>
      <c r="B229" s="43">
        <f t="shared" si="5"/>
        <v>103088.31</v>
      </c>
      <c r="C229" s="40"/>
      <c r="D229" s="23">
        <v>4407.84</v>
      </c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>
        <v>1486.8</v>
      </c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>
        <v>42587.25</v>
      </c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>
        <v>52920</v>
      </c>
      <c r="CB229" s="23"/>
      <c r="CC229" s="23">
        <v>216</v>
      </c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>
        <v>1470.42</v>
      </c>
      <c r="CT229" s="23"/>
      <c r="CU229" s="23"/>
      <c r="CV229" s="23"/>
      <c r="CW229" s="23"/>
      <c r="CX229" s="28"/>
    </row>
    <row r="230" spans="1:102">
      <c r="A230" s="33" t="s">
        <v>315</v>
      </c>
      <c r="B230" s="43">
        <f t="shared" si="5"/>
        <v>75</v>
      </c>
      <c r="C230" s="40"/>
      <c r="D230" s="23">
        <v>75</v>
      </c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8"/>
    </row>
    <row r="231" spans="1:102">
      <c r="A231" s="33" t="s">
        <v>316</v>
      </c>
      <c r="B231" s="43">
        <f t="shared" si="5"/>
        <v>105562.11</v>
      </c>
      <c r="C231" s="40"/>
      <c r="D231" s="23">
        <v>2051.2800000000002</v>
      </c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>
        <v>15555.1</v>
      </c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>
        <v>33135.230000000003</v>
      </c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>
        <v>10342.5</v>
      </c>
      <c r="CB231" s="23"/>
      <c r="CC231" s="23">
        <v>44478</v>
      </c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8"/>
    </row>
    <row r="232" spans="1:102">
      <c r="A232" s="33" t="s">
        <v>317</v>
      </c>
      <c r="B232" s="43">
        <f t="shared" si="5"/>
        <v>214022.59</v>
      </c>
      <c r="C232" s="40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>
        <v>214022.59</v>
      </c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8"/>
    </row>
    <row r="233" spans="1:102">
      <c r="A233" s="33" t="s">
        <v>318</v>
      </c>
      <c r="B233" s="43">
        <f t="shared" si="5"/>
        <v>2063.29</v>
      </c>
      <c r="C233" s="40">
        <v>2063.29</v>
      </c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8"/>
    </row>
    <row r="234" spans="1:102">
      <c r="A234" s="33" t="s">
        <v>319</v>
      </c>
      <c r="B234" s="43">
        <f t="shared" si="5"/>
        <v>380036.94</v>
      </c>
      <c r="C234" s="40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>
        <v>380036.94</v>
      </c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8"/>
    </row>
    <row r="235" spans="1:102">
      <c r="A235" s="33" t="s">
        <v>320</v>
      </c>
      <c r="B235" s="43">
        <f t="shared" si="5"/>
        <v>99180.65</v>
      </c>
      <c r="C235" s="40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>
        <v>99180.65</v>
      </c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8"/>
    </row>
    <row r="236" spans="1:102">
      <c r="A236" s="33" t="s">
        <v>321</v>
      </c>
      <c r="B236" s="43">
        <f t="shared" si="5"/>
        <v>11.5</v>
      </c>
      <c r="C236" s="40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>
        <v>11.5</v>
      </c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8"/>
    </row>
    <row r="237" spans="1:102">
      <c r="A237" s="33" t="s">
        <v>322</v>
      </c>
      <c r="B237" s="43">
        <f t="shared" si="5"/>
        <v>78269.119999999995</v>
      </c>
      <c r="C237" s="40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>
        <v>50400</v>
      </c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>
        <v>3654</v>
      </c>
      <c r="CB237" s="23"/>
      <c r="CC237" s="23">
        <v>24215.119999999999</v>
      </c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8"/>
    </row>
    <row r="238" spans="1:102">
      <c r="A238" s="33" t="s">
        <v>323</v>
      </c>
      <c r="B238" s="43">
        <f t="shared" si="5"/>
        <v>352.8</v>
      </c>
      <c r="C238" s="40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>
        <v>352.8</v>
      </c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8"/>
    </row>
    <row r="239" spans="1:102">
      <c r="A239" s="33" t="s">
        <v>324</v>
      </c>
      <c r="B239" s="43">
        <f t="shared" si="5"/>
        <v>28340.839999999997</v>
      </c>
      <c r="C239" s="40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>
        <v>74.58</v>
      </c>
      <c r="AD239" s="23"/>
      <c r="AE239" s="23"/>
      <c r="AF239" s="23"/>
      <c r="AG239" s="23"/>
      <c r="AH239" s="23"/>
      <c r="AI239" s="23">
        <v>4443.7299999999996</v>
      </c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>
        <v>23822.53</v>
      </c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8"/>
    </row>
    <row r="240" spans="1:102">
      <c r="A240" s="33" t="s">
        <v>325</v>
      </c>
      <c r="B240" s="43">
        <f t="shared" si="5"/>
        <v>4425.6399999999994</v>
      </c>
      <c r="C240" s="40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>
        <v>3628.74</v>
      </c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>
        <v>796.9</v>
      </c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8"/>
    </row>
    <row r="241" spans="1:102">
      <c r="A241" s="33" t="s">
        <v>326</v>
      </c>
      <c r="B241" s="43">
        <f t="shared" si="5"/>
        <v>15376</v>
      </c>
      <c r="C241" s="40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>
        <v>15078</v>
      </c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>
        <v>298</v>
      </c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8"/>
    </row>
    <row r="242" spans="1:102">
      <c r="A242" s="33" t="s">
        <v>327</v>
      </c>
      <c r="B242" s="43">
        <f t="shared" si="5"/>
        <v>1879.8</v>
      </c>
      <c r="C242" s="40"/>
      <c r="D242" s="23"/>
      <c r="E242" s="23"/>
      <c r="F242" s="23"/>
      <c r="G242" s="23"/>
      <c r="H242" s="23">
        <v>1879.8</v>
      </c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8"/>
    </row>
    <row r="243" spans="1:102">
      <c r="A243" s="33" t="s">
        <v>328</v>
      </c>
      <c r="B243" s="43">
        <f t="shared" si="5"/>
        <v>1574.32</v>
      </c>
      <c r="C243" s="40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>
        <v>1574.32</v>
      </c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8"/>
    </row>
    <row r="244" spans="1:102">
      <c r="A244" s="33" t="s">
        <v>329</v>
      </c>
      <c r="B244" s="43">
        <f t="shared" si="5"/>
        <v>7372730.6800000016</v>
      </c>
      <c r="C244" s="40">
        <v>111063.71</v>
      </c>
      <c r="D244" s="23">
        <v>457222.13</v>
      </c>
      <c r="E244" s="23"/>
      <c r="F244" s="23"/>
      <c r="G244" s="23"/>
      <c r="H244" s="23">
        <v>18509.3</v>
      </c>
      <c r="I244" s="23"/>
      <c r="J244" s="23"/>
      <c r="K244" s="23"/>
      <c r="L244" s="23">
        <v>202155.81</v>
      </c>
      <c r="M244" s="23"/>
      <c r="N244" s="23">
        <v>53860.13</v>
      </c>
      <c r="O244" s="23">
        <v>43499.42</v>
      </c>
      <c r="P244" s="23"/>
      <c r="Q244" s="23">
        <v>19737.259999999998</v>
      </c>
      <c r="R244" s="23"/>
      <c r="S244" s="23">
        <v>1215379.02</v>
      </c>
      <c r="T244" s="23"/>
      <c r="U244" s="23">
        <v>1527772.71</v>
      </c>
      <c r="V244" s="23">
        <v>4910.43</v>
      </c>
      <c r="W244" s="23"/>
      <c r="X244" s="23"/>
      <c r="Y244" s="23">
        <v>3458.2</v>
      </c>
      <c r="Z244" s="23">
        <v>758971.22</v>
      </c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>
        <v>88947.49</v>
      </c>
      <c r="AO244" s="23">
        <v>175136.84</v>
      </c>
      <c r="AP244" s="23">
        <v>548.69000000000005</v>
      </c>
      <c r="AQ244" s="23"/>
      <c r="AR244" s="23"/>
      <c r="AS244" s="23"/>
      <c r="AT244" s="23"/>
      <c r="AU244" s="23"/>
      <c r="AV244" s="23"/>
      <c r="AW244" s="23"/>
      <c r="AX244" s="23"/>
      <c r="AY244" s="23">
        <v>62964.43</v>
      </c>
      <c r="AZ244" s="23">
        <v>32.58</v>
      </c>
      <c r="BA244" s="23"/>
      <c r="BB244" s="23"/>
      <c r="BC244" s="23"/>
      <c r="BD244" s="23">
        <v>2664.44</v>
      </c>
      <c r="BE244" s="23"/>
      <c r="BF244" s="23">
        <v>477999.51</v>
      </c>
      <c r="BG244" s="23"/>
      <c r="BH244" s="23"/>
      <c r="BI244" s="23">
        <v>49852.480000000003</v>
      </c>
      <c r="BJ244" s="23"/>
      <c r="BK244" s="23"/>
      <c r="BL244" s="23"/>
      <c r="BM244" s="23"/>
      <c r="BN244" s="23">
        <v>5672.6</v>
      </c>
      <c r="BO244" s="23"/>
      <c r="BP244" s="23"/>
      <c r="BQ244" s="23"/>
      <c r="BR244" s="23"/>
      <c r="BS244" s="23"/>
      <c r="BT244" s="23"/>
      <c r="BU244" s="23">
        <v>170.7</v>
      </c>
      <c r="BV244" s="23"/>
      <c r="BW244" s="23">
        <v>470963.92</v>
      </c>
      <c r="BX244" s="23"/>
      <c r="BY244" s="23"/>
      <c r="BZ244" s="23"/>
      <c r="CA244" s="23">
        <v>408362.32</v>
      </c>
      <c r="CB244" s="23"/>
      <c r="CC244" s="23">
        <v>997358.2</v>
      </c>
      <c r="CD244" s="23"/>
      <c r="CE244" s="23"/>
      <c r="CF244" s="23"/>
      <c r="CG244" s="23"/>
      <c r="CH244" s="23"/>
      <c r="CI244" s="23"/>
      <c r="CJ244" s="23"/>
      <c r="CK244" s="23"/>
      <c r="CL244" s="23">
        <v>179392.7</v>
      </c>
      <c r="CM244" s="23"/>
      <c r="CN244" s="23"/>
      <c r="CO244" s="23">
        <v>18596.77</v>
      </c>
      <c r="CP244" s="23"/>
      <c r="CQ244" s="23"/>
      <c r="CR244" s="23"/>
      <c r="CS244" s="23">
        <v>17527.669999999998</v>
      </c>
      <c r="CT244" s="23"/>
      <c r="CU244" s="23"/>
      <c r="CV244" s="23"/>
      <c r="CW244" s="23"/>
      <c r="CX244" s="28"/>
    </row>
    <row r="245" spans="1:102">
      <c r="A245" s="33" t="s">
        <v>330</v>
      </c>
      <c r="B245" s="43">
        <f t="shared" si="5"/>
        <v>5211.55</v>
      </c>
      <c r="C245" s="40">
        <v>4361.25</v>
      </c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>
        <v>850.3</v>
      </c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8"/>
    </row>
    <row r="246" spans="1:102">
      <c r="A246" s="33" t="s">
        <v>331</v>
      </c>
      <c r="B246" s="43">
        <f t="shared" si="5"/>
        <v>88595.05</v>
      </c>
      <c r="C246" s="40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>
        <v>66436.3</v>
      </c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>
        <v>22158.75</v>
      </c>
      <c r="CR246" s="23"/>
      <c r="CS246" s="23"/>
      <c r="CT246" s="23"/>
      <c r="CU246" s="23"/>
      <c r="CV246" s="23"/>
      <c r="CW246" s="23"/>
      <c r="CX246" s="28"/>
    </row>
    <row r="247" spans="1:102">
      <c r="A247" s="33" t="s">
        <v>332</v>
      </c>
      <c r="B247" s="43">
        <f t="shared" si="5"/>
        <v>49964.290000000008</v>
      </c>
      <c r="C247" s="40">
        <v>4036.25</v>
      </c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>
        <v>20455.740000000002</v>
      </c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>
        <v>129.34</v>
      </c>
      <c r="AU247" s="23"/>
      <c r="AV247" s="23"/>
      <c r="AW247" s="23"/>
      <c r="AX247" s="23"/>
      <c r="AY247" s="23">
        <v>4045.36</v>
      </c>
      <c r="AZ247" s="23"/>
      <c r="BA247" s="23"/>
      <c r="BB247" s="23"/>
      <c r="BC247" s="23"/>
      <c r="BD247" s="23"/>
      <c r="BE247" s="23"/>
      <c r="BF247" s="23"/>
      <c r="BG247" s="23">
        <v>14.8</v>
      </c>
      <c r="BH247" s="23"/>
      <c r="BI247" s="23"/>
      <c r="BJ247" s="23"/>
      <c r="BK247" s="23"/>
      <c r="BL247" s="23"/>
      <c r="BM247" s="23"/>
      <c r="BN247" s="23">
        <v>14.9</v>
      </c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>
        <v>21249.9</v>
      </c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>
        <v>18</v>
      </c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8"/>
    </row>
    <row r="248" spans="1:102">
      <c r="A248" s="33" t="s">
        <v>333</v>
      </c>
      <c r="B248" s="43">
        <f t="shared" si="5"/>
        <v>4088.75</v>
      </c>
      <c r="C248" s="40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>
        <v>4088.75</v>
      </c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8"/>
    </row>
    <row r="249" spans="1:102">
      <c r="A249" s="33" t="s">
        <v>334</v>
      </c>
      <c r="B249" s="43">
        <f t="shared" si="5"/>
        <v>4158.57</v>
      </c>
      <c r="C249" s="40"/>
      <c r="D249" s="23"/>
      <c r="E249" s="23"/>
      <c r="F249" s="23"/>
      <c r="G249" s="23"/>
      <c r="H249" s="23">
        <v>3688.5</v>
      </c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>
        <v>470.07</v>
      </c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8"/>
    </row>
    <row r="250" spans="1:102">
      <c r="A250" s="33" t="s">
        <v>335</v>
      </c>
      <c r="B250" s="43">
        <f t="shared" si="5"/>
        <v>12486.55</v>
      </c>
      <c r="C250" s="40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>
        <v>82.99</v>
      </c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>
        <v>44.76</v>
      </c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>
        <v>12358.8</v>
      </c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8"/>
    </row>
    <row r="251" spans="1:102">
      <c r="A251" s="33" t="s">
        <v>336</v>
      </c>
      <c r="B251" s="43">
        <f t="shared" si="5"/>
        <v>1933</v>
      </c>
      <c r="C251" s="40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>
        <v>680</v>
      </c>
      <c r="BX251" s="23"/>
      <c r="BY251" s="23"/>
      <c r="BZ251" s="23"/>
      <c r="CA251" s="23"/>
      <c r="CB251" s="23"/>
      <c r="CC251" s="23">
        <v>1253</v>
      </c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8"/>
    </row>
    <row r="252" spans="1:102">
      <c r="A252" s="33" t="s">
        <v>337</v>
      </c>
      <c r="B252" s="43">
        <f t="shared" si="5"/>
        <v>3465</v>
      </c>
      <c r="C252" s="40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>
        <v>3465</v>
      </c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8"/>
    </row>
    <row r="253" spans="1:102">
      <c r="A253" s="33" t="s">
        <v>338</v>
      </c>
      <c r="B253" s="43">
        <f t="shared" si="5"/>
        <v>678</v>
      </c>
      <c r="C253" s="40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>
        <v>678</v>
      </c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8"/>
    </row>
    <row r="254" spans="1:102">
      <c r="A254" s="33" t="s">
        <v>339</v>
      </c>
      <c r="B254" s="43">
        <f t="shared" si="5"/>
        <v>2664</v>
      </c>
      <c r="C254" s="40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>
        <v>1386</v>
      </c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>
        <v>1278</v>
      </c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8"/>
    </row>
    <row r="255" spans="1:102">
      <c r="A255" s="33" t="s">
        <v>340</v>
      </c>
      <c r="B255" s="43">
        <f t="shared" si="5"/>
        <v>35666.9</v>
      </c>
      <c r="C255" s="40"/>
      <c r="D255" s="23"/>
      <c r="E255" s="23"/>
      <c r="F255" s="23"/>
      <c r="G255" s="23"/>
      <c r="H255" s="23">
        <v>35666.9</v>
      </c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8"/>
    </row>
    <row r="256" spans="1:102">
      <c r="A256" s="33" t="s">
        <v>341</v>
      </c>
      <c r="B256" s="43">
        <f t="shared" si="5"/>
        <v>237701.73</v>
      </c>
      <c r="C256" s="40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>
        <v>237701.73</v>
      </c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8"/>
    </row>
    <row r="257" spans="1:102">
      <c r="A257" s="33" t="s">
        <v>342</v>
      </c>
      <c r="B257" s="43">
        <f t="shared" si="5"/>
        <v>84656.3</v>
      </c>
      <c r="C257" s="40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>
        <v>456.7</v>
      </c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>
        <v>68999.360000000001</v>
      </c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>
        <v>14615.66</v>
      </c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>
        <v>584.58000000000004</v>
      </c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8"/>
    </row>
    <row r="258" spans="1:102">
      <c r="A258" s="33" t="s">
        <v>343</v>
      </c>
      <c r="B258" s="43">
        <f t="shared" si="5"/>
        <v>90131.68</v>
      </c>
      <c r="C258" s="40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>
        <v>869.4</v>
      </c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>
        <v>89223.28</v>
      </c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>
        <v>39</v>
      </c>
      <c r="CT258" s="23"/>
      <c r="CU258" s="23"/>
      <c r="CV258" s="23"/>
      <c r="CW258" s="23"/>
      <c r="CX258" s="28"/>
    </row>
    <row r="259" spans="1:102">
      <c r="A259" s="33" t="s">
        <v>344</v>
      </c>
      <c r="B259" s="43">
        <f t="shared" si="5"/>
        <v>39474.800000000003</v>
      </c>
      <c r="C259" s="40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>
        <v>39474.800000000003</v>
      </c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8"/>
    </row>
    <row r="260" spans="1:102">
      <c r="A260" s="33" t="s">
        <v>345</v>
      </c>
      <c r="B260" s="43">
        <f t="shared" si="5"/>
        <v>1233.75</v>
      </c>
      <c r="C260" s="40">
        <v>803.75</v>
      </c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>
        <v>430</v>
      </c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8"/>
    </row>
    <row r="261" spans="1:102">
      <c r="A261" s="33" t="s">
        <v>346</v>
      </c>
      <c r="B261" s="43">
        <f t="shared" si="5"/>
        <v>386444.88</v>
      </c>
      <c r="C261" s="40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>
        <v>245.4</v>
      </c>
      <c r="R261" s="23"/>
      <c r="S261" s="23"/>
      <c r="T261" s="23"/>
      <c r="U261" s="23">
        <v>138706.76999999999</v>
      </c>
      <c r="V261" s="23"/>
      <c r="W261" s="23"/>
      <c r="X261" s="23"/>
      <c r="Y261" s="23">
        <v>146.29</v>
      </c>
      <c r="Z261" s="23"/>
      <c r="AA261" s="23"/>
      <c r="AB261" s="23"/>
      <c r="AC261" s="23"/>
      <c r="AD261" s="23">
        <v>246275.42</v>
      </c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>
        <v>1071</v>
      </c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8"/>
    </row>
    <row r="262" spans="1:102">
      <c r="A262" s="33" t="s">
        <v>347</v>
      </c>
      <c r="B262" s="43">
        <f t="shared" si="5"/>
        <v>47959.82</v>
      </c>
      <c r="C262" s="40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>
        <v>40289.69</v>
      </c>
      <c r="V262" s="23"/>
      <c r="W262" s="23"/>
      <c r="X262" s="23"/>
      <c r="Y262" s="23"/>
      <c r="Z262" s="23"/>
      <c r="AA262" s="23"/>
      <c r="AB262" s="23"/>
      <c r="AC262" s="23"/>
      <c r="AD262" s="23">
        <v>7595.13</v>
      </c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>
        <v>75</v>
      </c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8"/>
    </row>
    <row r="263" spans="1:102">
      <c r="A263" s="33" t="s">
        <v>348</v>
      </c>
      <c r="B263" s="43">
        <f t="shared" ref="B263:B326" si="6">SUM(C263:CX263)</f>
        <v>6.08</v>
      </c>
      <c r="C263" s="40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>
        <v>6.08</v>
      </c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8"/>
    </row>
    <row r="264" spans="1:102">
      <c r="A264" s="33" t="s">
        <v>349</v>
      </c>
      <c r="B264" s="43">
        <f t="shared" si="6"/>
        <v>54948.57</v>
      </c>
      <c r="C264" s="40"/>
      <c r="D264" s="23"/>
      <c r="E264" s="23"/>
      <c r="F264" s="23"/>
      <c r="G264" s="23">
        <v>54948.57</v>
      </c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8"/>
    </row>
    <row r="265" spans="1:102">
      <c r="A265" s="33" t="s">
        <v>350</v>
      </c>
      <c r="B265" s="43">
        <f t="shared" si="6"/>
        <v>6.08</v>
      </c>
      <c r="C265" s="40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>
        <v>6.08</v>
      </c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8"/>
    </row>
    <row r="266" spans="1:102">
      <c r="A266" s="33" t="s">
        <v>351</v>
      </c>
      <c r="B266" s="43">
        <f t="shared" si="6"/>
        <v>8.08</v>
      </c>
      <c r="C266" s="40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>
        <v>8.08</v>
      </c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8"/>
    </row>
    <row r="267" spans="1:102">
      <c r="A267" s="33" t="s">
        <v>352</v>
      </c>
      <c r="B267" s="43">
        <f t="shared" si="6"/>
        <v>246269.23</v>
      </c>
      <c r="C267" s="40"/>
      <c r="D267" s="23"/>
      <c r="E267" s="23"/>
      <c r="F267" s="23"/>
      <c r="G267" s="23">
        <v>246269.23</v>
      </c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8"/>
    </row>
    <row r="268" spans="1:102">
      <c r="A268" s="33" t="s">
        <v>353</v>
      </c>
      <c r="B268" s="43">
        <f t="shared" si="6"/>
        <v>6.08</v>
      </c>
      <c r="C268" s="40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>
        <v>6.08</v>
      </c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8"/>
    </row>
    <row r="269" spans="1:102">
      <c r="A269" s="33" t="s">
        <v>354</v>
      </c>
      <c r="B269" s="43">
        <f t="shared" si="6"/>
        <v>399</v>
      </c>
      <c r="C269" s="40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>
        <v>174</v>
      </c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>
        <v>225</v>
      </c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8"/>
    </row>
    <row r="270" spans="1:102">
      <c r="A270" s="33" t="s">
        <v>355</v>
      </c>
      <c r="B270" s="43">
        <f t="shared" si="6"/>
        <v>513</v>
      </c>
      <c r="C270" s="40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>
        <v>513</v>
      </c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8"/>
    </row>
    <row r="271" spans="1:102">
      <c r="A271" s="33" t="s">
        <v>356</v>
      </c>
      <c r="B271" s="43">
        <f t="shared" si="6"/>
        <v>225</v>
      </c>
      <c r="C271" s="40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>
        <v>225</v>
      </c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8"/>
    </row>
    <row r="272" spans="1:102">
      <c r="A272" s="33" t="s">
        <v>357</v>
      </c>
      <c r="B272" s="43">
        <f t="shared" si="6"/>
        <v>42106.2</v>
      </c>
      <c r="C272" s="40"/>
      <c r="D272" s="23">
        <v>651.98</v>
      </c>
      <c r="E272" s="23"/>
      <c r="F272" s="23"/>
      <c r="G272" s="23"/>
      <c r="H272" s="23"/>
      <c r="I272" s="23"/>
      <c r="J272" s="23"/>
      <c r="K272" s="23"/>
      <c r="L272" s="23">
        <v>37829</v>
      </c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>
        <v>627</v>
      </c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>
        <v>1055.2</v>
      </c>
      <c r="BX272" s="23"/>
      <c r="BY272" s="23"/>
      <c r="BZ272" s="23"/>
      <c r="CA272" s="23">
        <v>450</v>
      </c>
      <c r="CB272" s="23"/>
      <c r="CC272" s="23">
        <v>1493.02</v>
      </c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8"/>
    </row>
    <row r="273" spans="1:102">
      <c r="A273" s="33" t="s">
        <v>358</v>
      </c>
      <c r="B273" s="43">
        <f t="shared" si="6"/>
        <v>61.5</v>
      </c>
      <c r="C273" s="40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>
        <v>61.5</v>
      </c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8"/>
    </row>
    <row r="274" spans="1:102">
      <c r="A274" s="33" t="s">
        <v>359</v>
      </c>
      <c r="B274" s="43">
        <f t="shared" si="6"/>
        <v>4355.1000000000004</v>
      </c>
      <c r="C274" s="40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>
        <v>4355.1000000000004</v>
      </c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8"/>
    </row>
    <row r="275" spans="1:102">
      <c r="A275" s="33" t="s">
        <v>360</v>
      </c>
      <c r="B275" s="43">
        <f t="shared" si="6"/>
        <v>13521.44</v>
      </c>
      <c r="C275" s="40"/>
      <c r="D275" s="23"/>
      <c r="E275" s="23"/>
      <c r="F275" s="23">
        <v>8491.1</v>
      </c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>
        <v>851.94</v>
      </c>
      <c r="BX275" s="23"/>
      <c r="BY275" s="23"/>
      <c r="BZ275" s="23"/>
      <c r="CA275" s="23"/>
      <c r="CB275" s="23">
        <v>4178.3999999999996</v>
      </c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8"/>
    </row>
    <row r="276" spans="1:102">
      <c r="A276" s="33" t="s">
        <v>361</v>
      </c>
      <c r="B276" s="43">
        <f t="shared" si="6"/>
        <v>5656.98</v>
      </c>
      <c r="C276" s="40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>
        <v>3074.18</v>
      </c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>
        <v>2116.8000000000002</v>
      </c>
      <c r="CC276" s="23">
        <v>466</v>
      </c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8"/>
    </row>
    <row r="277" spans="1:102">
      <c r="A277" s="33" t="s">
        <v>362</v>
      </c>
      <c r="B277" s="43">
        <f t="shared" si="6"/>
        <v>32881.869999999995</v>
      </c>
      <c r="C277" s="40"/>
      <c r="D277" s="23"/>
      <c r="E277" s="23"/>
      <c r="F277" s="23">
        <v>1005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>
        <v>5238</v>
      </c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>
        <v>26638.87</v>
      </c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8"/>
    </row>
    <row r="278" spans="1:102">
      <c r="A278" s="33" t="s">
        <v>363</v>
      </c>
      <c r="B278" s="43">
        <f t="shared" si="6"/>
        <v>416130.22</v>
      </c>
      <c r="C278" s="40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>
        <v>396127.44</v>
      </c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>
        <v>409.67</v>
      </c>
      <c r="BH278" s="23"/>
      <c r="BI278" s="23"/>
      <c r="BJ278" s="23"/>
      <c r="BK278" s="23"/>
      <c r="BL278" s="23"/>
      <c r="BM278" s="23"/>
      <c r="BN278" s="23">
        <v>14669.16</v>
      </c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>
        <v>1173</v>
      </c>
      <c r="CC278" s="23"/>
      <c r="CD278" s="23"/>
      <c r="CE278" s="23"/>
      <c r="CF278" s="23"/>
      <c r="CG278" s="23"/>
      <c r="CH278" s="23"/>
      <c r="CI278" s="23"/>
      <c r="CJ278" s="23">
        <v>3718.65</v>
      </c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>
        <v>32.299999999999997</v>
      </c>
      <c r="CV278" s="23"/>
      <c r="CW278" s="23"/>
      <c r="CX278" s="28"/>
    </row>
    <row r="279" spans="1:102">
      <c r="A279" s="33" t="s">
        <v>364</v>
      </c>
      <c r="B279" s="43">
        <f t="shared" si="6"/>
        <v>1120280.3999999999</v>
      </c>
      <c r="C279" s="40"/>
      <c r="D279" s="23"/>
      <c r="E279" s="23"/>
      <c r="F279" s="23"/>
      <c r="G279" s="23"/>
      <c r="H279" s="23"/>
      <c r="I279" s="23"/>
      <c r="J279" s="23"/>
      <c r="K279" s="23"/>
      <c r="L279" s="23"/>
      <c r="M279" s="23">
        <v>7719.46</v>
      </c>
      <c r="N279" s="23"/>
      <c r="O279" s="23"/>
      <c r="P279" s="23"/>
      <c r="Q279" s="23">
        <v>180.06</v>
      </c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>
        <v>1112276.24</v>
      </c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>
        <v>49.5</v>
      </c>
      <c r="CD279" s="23"/>
      <c r="CE279" s="23"/>
      <c r="CF279" s="23"/>
      <c r="CG279" s="23"/>
      <c r="CH279" s="23"/>
      <c r="CI279" s="23"/>
      <c r="CJ279" s="23"/>
      <c r="CK279" s="23"/>
      <c r="CL279" s="23">
        <v>55.14</v>
      </c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8"/>
    </row>
    <row r="280" spans="1:102">
      <c r="A280" s="33" t="s">
        <v>365</v>
      </c>
      <c r="B280" s="43">
        <f t="shared" si="6"/>
        <v>32709.98</v>
      </c>
      <c r="C280" s="40"/>
      <c r="D280" s="23"/>
      <c r="E280" s="23"/>
      <c r="F280" s="23">
        <v>439.98</v>
      </c>
      <c r="G280" s="23">
        <v>32270</v>
      </c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8"/>
    </row>
    <row r="281" spans="1:102">
      <c r="A281" s="33" t="s">
        <v>366</v>
      </c>
      <c r="B281" s="43">
        <f t="shared" si="6"/>
        <v>74494.720000000001</v>
      </c>
      <c r="C281" s="40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>
        <v>132</v>
      </c>
      <c r="AJ281" s="23"/>
      <c r="AK281" s="23"/>
      <c r="AL281" s="23"/>
      <c r="AM281" s="23"/>
      <c r="AN281" s="23"/>
      <c r="AO281" s="23">
        <v>69052.759999999995</v>
      </c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>
        <v>431.6</v>
      </c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>
        <v>4878.3599999999997</v>
      </c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8"/>
    </row>
    <row r="282" spans="1:102">
      <c r="A282" s="33" t="s">
        <v>367</v>
      </c>
      <c r="B282" s="43">
        <f t="shared" si="6"/>
        <v>120404.95000000001</v>
      </c>
      <c r="C282" s="40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>
        <v>16.16</v>
      </c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>
        <v>115647.47</v>
      </c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>
        <v>4360.6099999999997</v>
      </c>
      <c r="CC282" s="23">
        <v>380.71</v>
      </c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8"/>
    </row>
    <row r="283" spans="1:102">
      <c r="A283" s="33" t="s">
        <v>368</v>
      </c>
      <c r="B283" s="43">
        <f t="shared" si="6"/>
        <v>162390.93000000002</v>
      </c>
      <c r="C283" s="40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>
        <v>24948</v>
      </c>
      <c r="AF283" s="23"/>
      <c r="AG283" s="23"/>
      <c r="AH283" s="23"/>
      <c r="AI283" s="23"/>
      <c r="AJ283" s="23"/>
      <c r="AK283" s="23"/>
      <c r="AL283" s="23"/>
      <c r="AM283" s="23"/>
      <c r="AN283" s="23"/>
      <c r="AO283" s="23">
        <v>135130.23000000001</v>
      </c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>
        <v>50.1</v>
      </c>
      <c r="BO283" s="23"/>
      <c r="BP283" s="23"/>
      <c r="BQ283" s="23">
        <v>57.6</v>
      </c>
      <c r="BR283" s="23"/>
      <c r="BS283" s="23"/>
      <c r="BT283" s="23"/>
      <c r="BU283" s="23"/>
      <c r="BV283" s="23"/>
      <c r="BW283" s="23"/>
      <c r="BX283" s="23"/>
      <c r="BY283" s="23"/>
      <c r="BZ283" s="23"/>
      <c r="CA283" s="23">
        <v>2205</v>
      </c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8"/>
    </row>
    <row r="284" spans="1:102">
      <c r="A284" s="33" t="s">
        <v>369</v>
      </c>
      <c r="B284" s="43">
        <f t="shared" si="6"/>
        <v>6881266.9399999995</v>
      </c>
      <c r="C284" s="40">
        <v>57321.87</v>
      </c>
      <c r="D284" s="23"/>
      <c r="E284" s="23"/>
      <c r="F284" s="23">
        <v>117669.41</v>
      </c>
      <c r="G284" s="23"/>
      <c r="H284" s="23">
        <v>819.6</v>
      </c>
      <c r="I284" s="23"/>
      <c r="J284" s="23"/>
      <c r="K284" s="23"/>
      <c r="L284" s="23"/>
      <c r="M284" s="23"/>
      <c r="N284" s="23"/>
      <c r="O284" s="23"/>
      <c r="P284" s="23"/>
      <c r="Q284" s="23">
        <v>157.46</v>
      </c>
      <c r="R284" s="23">
        <v>2412494.9</v>
      </c>
      <c r="S284" s="23"/>
      <c r="T284" s="23"/>
      <c r="U284" s="23">
        <v>393582.86</v>
      </c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>
        <v>112631.28</v>
      </c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>
        <v>48027.79</v>
      </c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>
        <v>112644</v>
      </c>
      <c r="BV284" s="23"/>
      <c r="BW284" s="23"/>
      <c r="BX284" s="23">
        <v>1966752.27</v>
      </c>
      <c r="BY284" s="23"/>
      <c r="BZ284" s="23"/>
      <c r="CA284" s="23"/>
      <c r="CB284" s="23">
        <v>80116.210000000006</v>
      </c>
      <c r="CC284" s="23"/>
      <c r="CD284" s="23"/>
      <c r="CE284" s="23">
        <v>80439.199999999997</v>
      </c>
      <c r="CF284" s="23"/>
      <c r="CG284" s="23"/>
      <c r="CH284" s="23"/>
      <c r="CI284" s="23"/>
      <c r="CJ284" s="23"/>
      <c r="CK284" s="23"/>
      <c r="CL284" s="23">
        <v>1061368.6200000001</v>
      </c>
      <c r="CM284" s="23"/>
      <c r="CN284" s="23"/>
      <c r="CO284" s="23">
        <v>3780.01</v>
      </c>
      <c r="CP284" s="23"/>
      <c r="CQ284" s="23">
        <v>433132.56</v>
      </c>
      <c r="CR284" s="23"/>
      <c r="CS284" s="23"/>
      <c r="CT284" s="23">
        <v>328.9</v>
      </c>
      <c r="CU284" s="23"/>
      <c r="CV284" s="23"/>
      <c r="CW284" s="23"/>
      <c r="CX284" s="28"/>
    </row>
    <row r="285" spans="1:102">
      <c r="A285" s="33" t="s">
        <v>370</v>
      </c>
      <c r="B285" s="43">
        <f t="shared" si="6"/>
        <v>140065.94</v>
      </c>
      <c r="C285" s="40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>
        <v>124273.94</v>
      </c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>
        <v>15792</v>
      </c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8"/>
    </row>
    <row r="286" spans="1:102">
      <c r="A286" s="33" t="s">
        <v>371</v>
      </c>
      <c r="B286" s="43">
        <f t="shared" si="6"/>
        <v>612416.38</v>
      </c>
      <c r="C286" s="40"/>
      <c r="D286" s="23"/>
      <c r="E286" s="23"/>
      <c r="F286" s="23"/>
      <c r="G286" s="23">
        <v>612416.38</v>
      </c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8"/>
    </row>
    <row r="287" spans="1:102">
      <c r="A287" s="33" t="s">
        <v>372</v>
      </c>
      <c r="B287" s="43">
        <f t="shared" si="6"/>
        <v>51013.22</v>
      </c>
      <c r="C287" s="40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>
        <v>315</v>
      </c>
      <c r="AF287" s="23"/>
      <c r="AG287" s="23"/>
      <c r="AH287" s="23"/>
      <c r="AI287" s="23"/>
      <c r="AJ287" s="23"/>
      <c r="AK287" s="23"/>
      <c r="AL287" s="23"/>
      <c r="AM287" s="23"/>
      <c r="AN287" s="23"/>
      <c r="AO287" s="23">
        <v>50698.22</v>
      </c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8"/>
    </row>
    <row r="288" spans="1:102">
      <c r="A288" s="33" t="s">
        <v>373</v>
      </c>
      <c r="B288" s="43">
        <f t="shared" si="6"/>
        <v>35962.75</v>
      </c>
      <c r="C288" s="40"/>
      <c r="D288" s="23"/>
      <c r="E288" s="23"/>
      <c r="F288" s="23"/>
      <c r="G288" s="23">
        <v>35862.75</v>
      </c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>
        <v>61</v>
      </c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>
        <v>39</v>
      </c>
      <c r="CT288" s="23"/>
      <c r="CU288" s="23"/>
      <c r="CV288" s="23"/>
      <c r="CW288" s="23"/>
      <c r="CX288" s="28"/>
    </row>
    <row r="289" spans="1:102" s="6" customFormat="1">
      <c r="A289" s="34" t="s">
        <v>374</v>
      </c>
      <c r="B289" s="43">
        <f t="shared" si="6"/>
        <v>65329.86</v>
      </c>
      <c r="C289" s="41"/>
      <c r="D289" s="24"/>
      <c r="E289" s="24"/>
      <c r="F289" s="24"/>
      <c r="G289" s="24">
        <v>64737.02</v>
      </c>
      <c r="H289" s="24"/>
      <c r="I289" s="24"/>
      <c r="J289" s="24"/>
      <c r="K289" s="24"/>
      <c r="L289" s="24"/>
      <c r="M289" s="24"/>
      <c r="N289" s="24"/>
      <c r="O289" s="24"/>
      <c r="P289" s="24"/>
      <c r="Q289" s="24">
        <v>18.36</v>
      </c>
      <c r="R289" s="24"/>
      <c r="S289" s="24"/>
      <c r="T289" s="24"/>
      <c r="U289" s="24"/>
      <c r="V289" s="24"/>
      <c r="W289" s="24"/>
      <c r="X289" s="24"/>
      <c r="Y289" s="24">
        <v>574.48</v>
      </c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9"/>
    </row>
    <row r="290" spans="1:102">
      <c r="A290" s="33" t="s">
        <v>375</v>
      </c>
      <c r="B290" s="43">
        <f t="shared" si="6"/>
        <v>6103.32</v>
      </c>
      <c r="C290" s="40">
        <v>2234.2199999999998</v>
      </c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>
        <v>110.65</v>
      </c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>
        <v>3758.45</v>
      </c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8"/>
    </row>
    <row r="291" spans="1:102">
      <c r="A291" s="33" t="s">
        <v>376</v>
      </c>
      <c r="B291" s="43">
        <f t="shared" si="6"/>
        <v>147</v>
      </c>
      <c r="C291" s="40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>
        <v>147</v>
      </c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8"/>
    </row>
    <row r="292" spans="1:102">
      <c r="A292" s="33" t="s">
        <v>377</v>
      </c>
      <c r="B292" s="43">
        <f t="shared" si="6"/>
        <v>1693.6399999999999</v>
      </c>
      <c r="C292" s="40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>
        <v>1560</v>
      </c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>
        <v>133.63999999999999</v>
      </c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8"/>
    </row>
    <row r="293" spans="1:102">
      <c r="A293" s="33" t="s">
        <v>378</v>
      </c>
      <c r="B293" s="43">
        <f t="shared" si="6"/>
        <v>12.16</v>
      </c>
      <c r="C293" s="40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>
        <v>12.16</v>
      </c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8"/>
    </row>
    <row r="294" spans="1:102">
      <c r="A294" s="33" t="s">
        <v>379</v>
      </c>
      <c r="B294" s="43">
        <f t="shared" si="6"/>
        <v>550.98</v>
      </c>
      <c r="C294" s="40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>
        <v>48.08</v>
      </c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>
        <v>502.9</v>
      </c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8"/>
    </row>
    <row r="295" spans="1:102">
      <c r="A295" s="33" t="s">
        <v>380</v>
      </c>
      <c r="B295" s="43">
        <f t="shared" si="6"/>
        <v>657.88</v>
      </c>
      <c r="C295" s="40"/>
      <c r="D295" s="23"/>
      <c r="E295" s="23"/>
      <c r="F295" s="23"/>
      <c r="G295" s="23">
        <v>616</v>
      </c>
      <c r="H295" s="23"/>
      <c r="I295" s="23"/>
      <c r="J295" s="23"/>
      <c r="K295" s="23"/>
      <c r="L295" s="23"/>
      <c r="M295" s="23"/>
      <c r="N295" s="23"/>
      <c r="O295" s="23"/>
      <c r="P295" s="23"/>
      <c r="Q295" s="23">
        <v>41.88</v>
      </c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8"/>
    </row>
    <row r="296" spans="1:102">
      <c r="A296" s="33" t="s">
        <v>381</v>
      </c>
      <c r="B296" s="43">
        <f t="shared" si="6"/>
        <v>16.16</v>
      </c>
      <c r="C296" s="40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>
        <v>16.16</v>
      </c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8"/>
    </row>
    <row r="297" spans="1:102">
      <c r="A297" s="33" t="s">
        <v>382</v>
      </c>
      <c r="B297" s="43">
        <f t="shared" si="6"/>
        <v>104.14</v>
      </c>
      <c r="C297" s="40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>
        <v>54.64</v>
      </c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>
        <v>49.5</v>
      </c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8"/>
    </row>
    <row r="298" spans="1:102">
      <c r="A298" s="33" t="s">
        <v>383</v>
      </c>
      <c r="B298" s="43">
        <f t="shared" si="6"/>
        <v>417.16</v>
      </c>
      <c r="C298" s="40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>
        <v>16.16</v>
      </c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>
        <v>401</v>
      </c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8"/>
    </row>
    <row r="299" spans="1:102">
      <c r="A299" s="33" t="s">
        <v>384</v>
      </c>
      <c r="B299" s="43">
        <f t="shared" si="6"/>
        <v>75.56</v>
      </c>
      <c r="C299" s="40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>
        <v>14.56</v>
      </c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>
        <v>61</v>
      </c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8"/>
    </row>
    <row r="300" spans="1:102">
      <c r="A300" s="33" t="s">
        <v>385</v>
      </c>
      <c r="B300" s="43">
        <f t="shared" si="6"/>
        <v>4270.7000000000007</v>
      </c>
      <c r="C300" s="40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>
        <v>32.9</v>
      </c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>
        <v>2182.8000000000002</v>
      </c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>
        <v>2015.4</v>
      </c>
      <c r="CB300" s="23"/>
      <c r="CC300" s="23">
        <v>39.6</v>
      </c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8"/>
    </row>
    <row r="301" spans="1:102">
      <c r="A301" s="33" t="s">
        <v>386</v>
      </c>
      <c r="B301" s="43">
        <f t="shared" si="6"/>
        <v>7873.87</v>
      </c>
      <c r="C301" s="40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>
        <v>43.07</v>
      </c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>
        <v>7782.8</v>
      </c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>
        <v>48</v>
      </c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8"/>
    </row>
    <row r="302" spans="1:102">
      <c r="A302" s="33" t="s">
        <v>387</v>
      </c>
      <c r="B302" s="43">
        <f t="shared" si="6"/>
        <v>29.06</v>
      </c>
      <c r="C302" s="40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>
        <v>12.16</v>
      </c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>
        <v>16.899999999999999</v>
      </c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8"/>
    </row>
    <row r="303" spans="1:102">
      <c r="A303" s="33" t="s">
        <v>388</v>
      </c>
      <c r="B303" s="43">
        <f t="shared" si="6"/>
        <v>3.78</v>
      </c>
      <c r="C303" s="40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>
        <v>3.78</v>
      </c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8"/>
    </row>
    <row r="304" spans="1:102">
      <c r="A304" s="33" t="s">
        <v>389</v>
      </c>
      <c r="B304" s="43">
        <f t="shared" si="6"/>
        <v>134.28</v>
      </c>
      <c r="C304" s="40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>
        <v>7.28</v>
      </c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>
        <v>127</v>
      </c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8"/>
    </row>
    <row r="305" spans="1:102">
      <c r="A305" s="33" t="s">
        <v>390</v>
      </c>
      <c r="B305" s="43">
        <f t="shared" si="6"/>
        <v>471.46</v>
      </c>
      <c r="C305" s="40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>
        <v>471.46</v>
      </c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8"/>
    </row>
    <row r="306" spans="1:102">
      <c r="A306" s="33" t="s">
        <v>391</v>
      </c>
      <c r="B306" s="43">
        <f t="shared" si="6"/>
        <v>8338.5</v>
      </c>
      <c r="C306" s="40"/>
      <c r="D306" s="23"/>
      <c r="E306" s="23"/>
      <c r="F306" s="23"/>
      <c r="G306" s="23">
        <v>8338.5</v>
      </c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8"/>
    </row>
    <row r="307" spans="1:102">
      <c r="A307" s="33" t="s">
        <v>392</v>
      </c>
      <c r="B307" s="43">
        <f t="shared" si="6"/>
        <v>2458.81</v>
      </c>
      <c r="C307" s="40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>
        <v>129.56</v>
      </c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>
        <v>7.25</v>
      </c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>
        <v>2322</v>
      </c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8"/>
    </row>
    <row r="308" spans="1:102">
      <c r="A308" s="33" t="s">
        <v>393</v>
      </c>
      <c r="B308" s="43">
        <f t="shared" si="6"/>
        <v>59687.13</v>
      </c>
      <c r="C308" s="40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>
        <v>59123.43</v>
      </c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>
        <v>563.70000000000005</v>
      </c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8"/>
    </row>
    <row r="309" spans="1:102">
      <c r="A309" s="33" t="s">
        <v>394</v>
      </c>
      <c r="B309" s="43">
        <f t="shared" si="6"/>
        <v>316.53999999999996</v>
      </c>
      <c r="C309" s="40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>
        <v>25.64</v>
      </c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>
        <v>290.89999999999998</v>
      </c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8"/>
    </row>
    <row r="310" spans="1:102">
      <c r="A310" s="33" t="s">
        <v>395</v>
      </c>
      <c r="B310" s="43">
        <f t="shared" si="6"/>
        <v>559</v>
      </c>
      <c r="C310" s="40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>
        <v>55</v>
      </c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>
        <v>504</v>
      </c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8"/>
    </row>
    <row r="311" spans="1:102">
      <c r="A311" s="33" t="s">
        <v>396</v>
      </c>
      <c r="B311" s="43">
        <f t="shared" si="6"/>
        <v>1337.5</v>
      </c>
      <c r="C311" s="40"/>
      <c r="D311" s="23"/>
      <c r="E311" s="23"/>
      <c r="F311" s="23"/>
      <c r="G311" s="23">
        <v>1337.5</v>
      </c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8"/>
    </row>
    <row r="312" spans="1:102">
      <c r="A312" s="33" t="s">
        <v>397</v>
      </c>
      <c r="B312" s="43">
        <f t="shared" si="6"/>
        <v>86.28</v>
      </c>
      <c r="C312" s="40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>
        <v>46.68</v>
      </c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>
        <v>39.6</v>
      </c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8"/>
    </row>
    <row r="313" spans="1:102">
      <c r="A313" s="33" t="s">
        <v>398</v>
      </c>
      <c r="B313" s="43">
        <f t="shared" si="6"/>
        <v>85.74</v>
      </c>
      <c r="C313" s="40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>
        <v>10.74</v>
      </c>
      <c r="R313" s="23"/>
      <c r="S313" s="23"/>
      <c r="T313" s="23"/>
      <c r="U313" s="23"/>
      <c r="V313" s="23"/>
      <c r="W313" s="23"/>
      <c r="X313" s="23"/>
      <c r="Y313" s="23"/>
      <c r="Z313" s="23">
        <v>75</v>
      </c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8"/>
    </row>
    <row r="314" spans="1:102">
      <c r="A314" s="33" t="s">
        <v>399</v>
      </c>
      <c r="B314" s="43">
        <f t="shared" si="6"/>
        <v>32713.82</v>
      </c>
      <c r="C314" s="40"/>
      <c r="D314" s="23"/>
      <c r="E314" s="23"/>
      <c r="F314" s="23"/>
      <c r="G314" s="23">
        <v>26855.9</v>
      </c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>
        <v>5857.92</v>
      </c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8"/>
    </row>
    <row r="315" spans="1:102">
      <c r="A315" s="33" t="s">
        <v>400</v>
      </c>
      <c r="B315" s="43">
        <f t="shared" si="6"/>
        <v>14.56</v>
      </c>
      <c r="C315" s="40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>
        <v>14.56</v>
      </c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8"/>
    </row>
    <row r="316" spans="1:102">
      <c r="A316" s="33" t="s">
        <v>401</v>
      </c>
      <c r="B316" s="43">
        <f t="shared" si="6"/>
        <v>190.26</v>
      </c>
      <c r="C316" s="40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>
        <v>12.16</v>
      </c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>
        <v>178.1</v>
      </c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8"/>
    </row>
    <row r="317" spans="1:102">
      <c r="A317" s="33" t="s">
        <v>402</v>
      </c>
      <c r="B317" s="43">
        <f t="shared" si="6"/>
        <v>223.5</v>
      </c>
      <c r="C317" s="40"/>
      <c r="D317" s="23"/>
      <c r="E317" s="23"/>
      <c r="F317" s="23"/>
      <c r="G317" s="23">
        <v>76.5</v>
      </c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>
        <v>147</v>
      </c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8"/>
    </row>
    <row r="318" spans="1:102">
      <c r="A318" s="33" t="s">
        <v>403</v>
      </c>
      <c r="B318" s="43">
        <f t="shared" si="6"/>
        <v>439.82</v>
      </c>
      <c r="C318" s="40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>
        <v>439.82</v>
      </c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8"/>
    </row>
    <row r="319" spans="1:102">
      <c r="A319" s="33" t="s">
        <v>404</v>
      </c>
      <c r="B319" s="43">
        <f t="shared" si="6"/>
        <v>103.9</v>
      </c>
      <c r="C319" s="40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>
        <v>52.8</v>
      </c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>
        <v>51.1</v>
      </c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8"/>
    </row>
    <row r="320" spans="1:102">
      <c r="A320" s="33" t="s">
        <v>405</v>
      </c>
      <c r="B320" s="43">
        <f t="shared" si="6"/>
        <v>49.5</v>
      </c>
      <c r="C320" s="40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>
        <v>49.5</v>
      </c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8"/>
    </row>
    <row r="321" spans="1:102">
      <c r="A321" s="33" t="s">
        <v>406</v>
      </c>
      <c r="B321" s="43">
        <f t="shared" si="6"/>
        <v>127</v>
      </c>
      <c r="C321" s="40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>
        <v>127</v>
      </c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8"/>
    </row>
    <row r="322" spans="1:102">
      <c r="A322" s="33" t="s">
        <v>407</v>
      </c>
      <c r="B322" s="43">
        <f t="shared" si="6"/>
        <v>142129.19999999998</v>
      </c>
      <c r="C322" s="40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>
        <v>869.4</v>
      </c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>
        <v>1080</v>
      </c>
      <c r="BC322" s="23"/>
      <c r="BD322" s="23"/>
      <c r="BE322" s="23"/>
      <c r="BF322" s="23"/>
      <c r="BG322" s="23">
        <v>8382.68</v>
      </c>
      <c r="BH322" s="23"/>
      <c r="BI322" s="23">
        <v>131797.12</v>
      </c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8"/>
    </row>
    <row r="323" spans="1:102">
      <c r="A323" s="33" t="s">
        <v>408</v>
      </c>
      <c r="B323" s="43">
        <f t="shared" si="6"/>
        <v>18141.53</v>
      </c>
      <c r="C323" s="40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>
        <v>173.88</v>
      </c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>
        <v>3067.48</v>
      </c>
      <c r="BH323" s="23"/>
      <c r="BI323" s="23">
        <v>14557.17</v>
      </c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>
        <v>50</v>
      </c>
      <c r="BX323" s="23"/>
      <c r="BY323" s="23"/>
      <c r="BZ323" s="23"/>
      <c r="CA323" s="23"/>
      <c r="CB323" s="23"/>
      <c r="CC323" s="23">
        <v>254</v>
      </c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>
        <v>39</v>
      </c>
      <c r="CT323" s="23"/>
      <c r="CU323" s="23"/>
      <c r="CV323" s="23"/>
      <c r="CW323" s="23"/>
      <c r="CX323" s="28"/>
    </row>
    <row r="324" spans="1:102">
      <c r="A324" s="33" t="s">
        <v>409</v>
      </c>
      <c r="B324" s="43">
        <f t="shared" si="6"/>
        <v>129301.55</v>
      </c>
      <c r="C324" s="40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>
        <v>129301.55</v>
      </c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8"/>
    </row>
    <row r="325" spans="1:102">
      <c r="A325" s="33" t="s">
        <v>410</v>
      </c>
      <c r="B325" s="43">
        <f t="shared" si="6"/>
        <v>9515</v>
      </c>
      <c r="C325" s="40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>
        <v>9515</v>
      </c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8"/>
    </row>
    <row r="326" spans="1:102">
      <c r="A326" s="33" t="s">
        <v>411</v>
      </c>
      <c r="B326" s="43">
        <f t="shared" si="6"/>
        <v>10466.630000000001</v>
      </c>
      <c r="C326" s="40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>
        <v>4154.67</v>
      </c>
      <c r="BC326" s="23"/>
      <c r="BD326" s="23"/>
      <c r="BE326" s="23"/>
      <c r="BF326" s="23"/>
      <c r="BG326" s="23"/>
      <c r="BH326" s="23"/>
      <c r="BI326" s="23"/>
      <c r="BJ326" s="23"/>
      <c r="BK326" s="23">
        <v>872.08</v>
      </c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>
        <v>5439.88</v>
      </c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8"/>
    </row>
    <row r="327" spans="1:102">
      <c r="A327" s="33" t="s">
        <v>412</v>
      </c>
      <c r="B327" s="43">
        <f t="shared" ref="B327:B390" si="7">SUM(C327:CX327)</f>
        <v>2837.4</v>
      </c>
      <c r="C327" s="40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>
        <v>960</v>
      </c>
      <c r="P327" s="23"/>
      <c r="Q327" s="23"/>
      <c r="R327" s="23"/>
      <c r="S327" s="23">
        <v>1877.4</v>
      </c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8"/>
    </row>
    <row r="328" spans="1:102">
      <c r="A328" s="33" t="s">
        <v>413</v>
      </c>
      <c r="B328" s="43">
        <f t="shared" si="7"/>
        <v>1260</v>
      </c>
      <c r="C328" s="40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>
        <v>1260</v>
      </c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8"/>
    </row>
    <row r="329" spans="1:102">
      <c r="A329" s="33" t="s">
        <v>414</v>
      </c>
      <c r="B329" s="43">
        <f t="shared" si="7"/>
        <v>105453.02</v>
      </c>
      <c r="C329" s="40">
        <v>850.19</v>
      </c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>
        <v>104602.83</v>
      </c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8"/>
    </row>
    <row r="330" spans="1:102">
      <c r="A330" s="33" t="s">
        <v>415</v>
      </c>
      <c r="B330" s="43">
        <f t="shared" si="7"/>
        <v>3150</v>
      </c>
      <c r="C330" s="40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>
        <v>3150</v>
      </c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8"/>
    </row>
    <row r="331" spans="1:102">
      <c r="A331" s="33" t="s">
        <v>416</v>
      </c>
      <c r="B331" s="43">
        <f t="shared" si="7"/>
        <v>240</v>
      </c>
      <c r="C331" s="40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>
        <v>240</v>
      </c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8"/>
    </row>
    <row r="332" spans="1:102">
      <c r="A332" s="33" t="s">
        <v>417</v>
      </c>
      <c r="B332" s="43">
        <f t="shared" si="7"/>
        <v>1445</v>
      </c>
      <c r="C332" s="40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>
        <v>873</v>
      </c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>
        <v>316.8</v>
      </c>
      <c r="CC332" s="23">
        <v>255.2</v>
      </c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8"/>
    </row>
    <row r="333" spans="1:102">
      <c r="A333" s="33" t="s">
        <v>418</v>
      </c>
      <c r="B333" s="43">
        <f t="shared" si="7"/>
        <v>3.78</v>
      </c>
      <c r="C333" s="40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>
        <v>3.78</v>
      </c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8"/>
    </row>
    <row r="334" spans="1:102">
      <c r="A334" s="33" t="s">
        <v>419</v>
      </c>
      <c r="B334" s="43">
        <f t="shared" si="7"/>
        <v>153980.54</v>
      </c>
      <c r="C334" s="40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>
        <v>153980.54</v>
      </c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8"/>
    </row>
    <row r="335" spans="1:102">
      <c r="A335" s="33" t="s">
        <v>420</v>
      </c>
      <c r="B335" s="43">
        <f t="shared" si="7"/>
        <v>42333.46</v>
      </c>
      <c r="C335" s="40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>
        <v>42086.52</v>
      </c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>
        <v>246.94</v>
      </c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8"/>
    </row>
    <row r="336" spans="1:102">
      <c r="A336" s="33" t="s">
        <v>421</v>
      </c>
      <c r="B336" s="43">
        <f t="shared" si="7"/>
        <v>3914</v>
      </c>
      <c r="C336" s="40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>
        <v>3914</v>
      </c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8"/>
    </row>
    <row r="337" spans="1:102">
      <c r="A337" s="33" t="s">
        <v>422</v>
      </c>
      <c r="B337" s="43">
        <f t="shared" si="7"/>
        <v>1405.56</v>
      </c>
      <c r="C337" s="40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>
        <v>1405.56</v>
      </c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8"/>
    </row>
    <row r="338" spans="1:102">
      <c r="A338" s="33" t="s">
        <v>423</v>
      </c>
      <c r="B338" s="43">
        <f t="shared" si="7"/>
        <v>75.460000000000008</v>
      </c>
      <c r="C338" s="40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>
        <v>15.96</v>
      </c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>
        <v>59.5</v>
      </c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8"/>
    </row>
    <row r="339" spans="1:102">
      <c r="A339" s="33" t="s">
        <v>424</v>
      </c>
      <c r="B339" s="43">
        <f t="shared" si="7"/>
        <v>15659.1</v>
      </c>
      <c r="C339" s="40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>
        <v>12.65</v>
      </c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>
        <v>2345.19</v>
      </c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>
        <v>8627.26</v>
      </c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>
        <v>3249</v>
      </c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>
        <v>1425</v>
      </c>
      <c r="CV339" s="23"/>
      <c r="CW339" s="23"/>
      <c r="CX339" s="28"/>
    </row>
    <row r="340" spans="1:102">
      <c r="A340" s="33" t="s">
        <v>425</v>
      </c>
      <c r="B340" s="43">
        <f t="shared" si="7"/>
        <v>13200</v>
      </c>
      <c r="C340" s="40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5"/>
      <c r="AO340" s="25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>
        <v>13200</v>
      </c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8"/>
    </row>
    <row r="341" spans="1:102" s="6" customFormat="1">
      <c r="A341" s="34" t="s">
        <v>426</v>
      </c>
      <c r="B341" s="43">
        <f t="shared" si="7"/>
        <v>6694.16</v>
      </c>
      <c r="C341" s="41">
        <v>5237.78</v>
      </c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5">
        <v>0</v>
      </c>
      <c r="O341" s="25">
        <v>0</v>
      </c>
      <c r="P341" s="24"/>
      <c r="Q341" s="25">
        <v>0</v>
      </c>
      <c r="R341" s="24"/>
      <c r="S341" s="24"/>
      <c r="T341" s="24"/>
      <c r="U341" s="25">
        <v>0</v>
      </c>
      <c r="V341" s="24"/>
      <c r="W341" s="24"/>
      <c r="X341" s="24"/>
      <c r="Y341" s="24">
        <v>172.38</v>
      </c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5">
        <v>0</v>
      </c>
      <c r="AL341" s="24"/>
      <c r="AM341" s="24"/>
      <c r="AN341" s="25">
        <v>0</v>
      </c>
      <c r="AO341" s="25">
        <v>0</v>
      </c>
      <c r="AP341" s="24"/>
      <c r="AQ341" s="24"/>
      <c r="AR341" s="24"/>
      <c r="AS341" s="24"/>
      <c r="AT341" s="24"/>
      <c r="AU341" s="24"/>
      <c r="AV341" s="24"/>
      <c r="AW341" s="24"/>
      <c r="AX341" s="24"/>
      <c r="AY341" s="24">
        <v>1284</v>
      </c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5">
        <v>0</v>
      </c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9"/>
    </row>
    <row r="342" spans="1:102">
      <c r="A342" s="33" t="s">
        <v>427</v>
      </c>
      <c r="B342" s="43">
        <f t="shared" si="7"/>
        <v>13184.1</v>
      </c>
      <c r="C342" s="40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>
        <v>10128.6</v>
      </c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>
        <v>3055.5</v>
      </c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8"/>
    </row>
    <row r="343" spans="1:102">
      <c r="A343" s="33" t="s">
        <v>428</v>
      </c>
      <c r="B343" s="43">
        <f t="shared" si="7"/>
        <v>95.4</v>
      </c>
      <c r="C343" s="40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>
        <v>95.4</v>
      </c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8"/>
    </row>
    <row r="344" spans="1:102">
      <c r="A344" s="33" t="s">
        <v>429</v>
      </c>
      <c r="B344" s="43">
        <f t="shared" si="7"/>
        <v>25621.809999999998</v>
      </c>
      <c r="C344" s="40">
        <v>1936.28</v>
      </c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>
        <v>23685.53</v>
      </c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8"/>
    </row>
    <row r="345" spans="1:102">
      <c r="A345" s="33" t="s">
        <v>430</v>
      </c>
      <c r="B345" s="43">
        <f t="shared" si="7"/>
        <v>3150</v>
      </c>
      <c r="C345" s="40">
        <v>3150</v>
      </c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8"/>
    </row>
    <row r="346" spans="1:102">
      <c r="A346" s="33" t="s">
        <v>431</v>
      </c>
      <c r="B346" s="43">
        <f t="shared" si="7"/>
        <v>51519.03</v>
      </c>
      <c r="C346" s="40">
        <v>50867.79</v>
      </c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>
        <v>651.24</v>
      </c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8"/>
    </row>
    <row r="347" spans="1:102">
      <c r="A347" s="33" t="s">
        <v>432</v>
      </c>
      <c r="B347" s="43">
        <f t="shared" si="7"/>
        <v>4679.72</v>
      </c>
      <c r="C347" s="40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>
        <v>4679.72</v>
      </c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8"/>
    </row>
    <row r="348" spans="1:102">
      <c r="A348" s="33" t="s">
        <v>433</v>
      </c>
      <c r="B348" s="43">
        <f t="shared" si="7"/>
        <v>3712</v>
      </c>
      <c r="C348" s="40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>
        <v>3712</v>
      </c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8"/>
    </row>
    <row r="349" spans="1:102">
      <c r="A349" s="33" t="s">
        <v>434</v>
      </c>
      <c r="B349" s="43">
        <f t="shared" si="7"/>
        <v>931.44</v>
      </c>
      <c r="C349" s="40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>
        <v>931.44</v>
      </c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8"/>
    </row>
    <row r="350" spans="1:102">
      <c r="A350" s="33" t="s">
        <v>435</v>
      </c>
      <c r="B350" s="43">
        <f t="shared" si="7"/>
        <v>152.4</v>
      </c>
      <c r="C350" s="40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>
        <v>152.4</v>
      </c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8"/>
    </row>
    <row r="351" spans="1:102">
      <c r="A351" s="33" t="s">
        <v>436</v>
      </c>
      <c r="B351" s="43">
        <f t="shared" si="7"/>
        <v>1174.0999999999999</v>
      </c>
      <c r="C351" s="40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>
        <v>1174.0999999999999</v>
      </c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8"/>
    </row>
    <row r="352" spans="1:102">
      <c r="A352" s="33" t="s">
        <v>437</v>
      </c>
      <c r="B352" s="43">
        <f t="shared" si="7"/>
        <v>3623.94</v>
      </c>
      <c r="C352" s="40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>
        <v>3623.94</v>
      </c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8"/>
    </row>
    <row r="353" spans="1:102">
      <c r="A353" s="33" t="s">
        <v>438</v>
      </c>
      <c r="B353" s="43">
        <f t="shared" si="7"/>
        <v>991.92000000000007</v>
      </c>
      <c r="C353" s="40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>
        <v>946.47</v>
      </c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>
        <v>45.45</v>
      </c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8"/>
    </row>
    <row r="354" spans="1:102">
      <c r="A354" s="33" t="s">
        <v>439</v>
      </c>
      <c r="B354" s="43">
        <f t="shared" si="7"/>
        <v>6.08</v>
      </c>
      <c r="C354" s="40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>
        <v>6.08</v>
      </c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8"/>
    </row>
    <row r="355" spans="1:102">
      <c r="A355" s="33" t="s">
        <v>440</v>
      </c>
      <c r="B355" s="43">
        <f t="shared" si="7"/>
        <v>12.16</v>
      </c>
      <c r="C355" s="40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>
        <v>12.16</v>
      </c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8"/>
    </row>
    <row r="356" spans="1:102">
      <c r="A356" s="33" t="s">
        <v>441</v>
      </c>
      <c r="B356" s="43">
        <f t="shared" si="7"/>
        <v>9.86</v>
      </c>
      <c r="C356" s="40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>
        <v>9.86</v>
      </c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8"/>
    </row>
    <row r="357" spans="1:102">
      <c r="A357" s="33" t="s">
        <v>442</v>
      </c>
      <c r="B357" s="43">
        <f t="shared" si="7"/>
        <v>42041.1</v>
      </c>
      <c r="C357" s="40"/>
      <c r="D357" s="23"/>
      <c r="E357" s="23"/>
      <c r="F357" s="23"/>
      <c r="G357" s="23">
        <v>42041.1</v>
      </c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8"/>
    </row>
    <row r="358" spans="1:102">
      <c r="A358" s="33" t="s">
        <v>443</v>
      </c>
      <c r="B358" s="43">
        <f t="shared" si="7"/>
        <v>4362.2</v>
      </c>
      <c r="C358" s="40">
        <v>4362.2</v>
      </c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8"/>
    </row>
    <row r="359" spans="1:102">
      <c r="A359" s="33" t="s">
        <v>444</v>
      </c>
      <c r="B359" s="43">
        <f t="shared" si="7"/>
        <v>62671.74</v>
      </c>
      <c r="C359" s="40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>
        <v>9606.9</v>
      </c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>
        <v>53064.84</v>
      </c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8"/>
    </row>
    <row r="360" spans="1:102">
      <c r="A360" s="33" t="s">
        <v>445</v>
      </c>
      <c r="B360" s="43">
        <f t="shared" si="7"/>
        <v>463.75</v>
      </c>
      <c r="C360" s="40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>
        <v>463.75</v>
      </c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8"/>
    </row>
    <row r="361" spans="1:102">
      <c r="A361" s="33" t="s">
        <v>446</v>
      </c>
      <c r="B361" s="43">
        <f t="shared" si="7"/>
        <v>1499.4</v>
      </c>
      <c r="C361" s="40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>
        <v>1499.4</v>
      </c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8"/>
    </row>
    <row r="362" spans="1:102">
      <c r="A362" s="33" t="s">
        <v>447</v>
      </c>
      <c r="B362" s="43">
        <f t="shared" si="7"/>
        <v>100314.39000000001</v>
      </c>
      <c r="C362" s="40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>
        <v>2772</v>
      </c>
      <c r="AF362" s="23"/>
      <c r="AG362" s="23"/>
      <c r="AH362" s="23"/>
      <c r="AI362" s="23"/>
      <c r="AJ362" s="23"/>
      <c r="AK362" s="23"/>
      <c r="AL362" s="23"/>
      <c r="AM362" s="23"/>
      <c r="AN362" s="23"/>
      <c r="AO362" s="23">
        <v>72752.070000000007</v>
      </c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>
        <v>23284.32</v>
      </c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>
        <v>1506</v>
      </c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8"/>
    </row>
    <row r="363" spans="1:102">
      <c r="A363" s="33" t="s">
        <v>448</v>
      </c>
      <c r="B363" s="43">
        <f t="shared" si="7"/>
        <v>5474.7199999999993</v>
      </c>
      <c r="C363" s="40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>
        <v>457.76</v>
      </c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>
        <v>208.56</v>
      </c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>
        <v>4808.3999999999996</v>
      </c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8"/>
    </row>
    <row r="364" spans="1:102">
      <c r="A364" s="33" t="s">
        <v>449</v>
      </c>
      <c r="B364" s="43">
        <f t="shared" si="7"/>
        <v>8731.7999999999993</v>
      </c>
      <c r="C364" s="40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>
        <v>8731.7999999999993</v>
      </c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8"/>
    </row>
    <row r="365" spans="1:102">
      <c r="A365" s="33" t="s">
        <v>450</v>
      </c>
      <c r="B365" s="43">
        <f t="shared" si="7"/>
        <v>1200631.92</v>
      </c>
      <c r="C365" s="40">
        <v>9095.56</v>
      </c>
      <c r="D365" s="23"/>
      <c r="E365" s="23"/>
      <c r="F365" s="23"/>
      <c r="G365" s="23"/>
      <c r="H365" s="23">
        <v>133304.56</v>
      </c>
      <c r="I365" s="23"/>
      <c r="J365" s="23"/>
      <c r="K365" s="23"/>
      <c r="L365" s="23"/>
      <c r="M365" s="23"/>
      <c r="N365" s="23"/>
      <c r="O365" s="23">
        <v>3128.4</v>
      </c>
      <c r="P365" s="23"/>
      <c r="Q365" s="23"/>
      <c r="R365" s="23">
        <v>110326.52</v>
      </c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>
        <v>1508.4</v>
      </c>
      <c r="BH365" s="23"/>
      <c r="BI365" s="23">
        <v>19231.490000000002</v>
      </c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>
        <v>681385.23</v>
      </c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>
        <v>47229.7</v>
      </c>
      <c r="CM365" s="23"/>
      <c r="CN365" s="23"/>
      <c r="CO365" s="23"/>
      <c r="CP365" s="23"/>
      <c r="CQ365" s="23">
        <v>195422.06</v>
      </c>
      <c r="CR365" s="23"/>
      <c r="CS365" s="23"/>
      <c r="CT365" s="23"/>
      <c r="CU365" s="23"/>
      <c r="CV365" s="23"/>
      <c r="CW365" s="23"/>
      <c r="CX365" s="28"/>
    </row>
    <row r="366" spans="1:102">
      <c r="A366" s="33" t="s">
        <v>451</v>
      </c>
      <c r="B366" s="43">
        <f t="shared" si="7"/>
        <v>474868.76999999996</v>
      </c>
      <c r="C366" s="40">
        <v>65811.8</v>
      </c>
      <c r="D366" s="23"/>
      <c r="E366" s="23"/>
      <c r="F366" s="23"/>
      <c r="G366" s="23"/>
      <c r="H366" s="23">
        <v>51982.38</v>
      </c>
      <c r="I366" s="23"/>
      <c r="J366" s="23"/>
      <c r="K366" s="23"/>
      <c r="L366" s="23"/>
      <c r="M366" s="23"/>
      <c r="N366" s="23"/>
      <c r="O366" s="23"/>
      <c r="P366" s="23"/>
      <c r="Q366" s="23"/>
      <c r="R366" s="23">
        <v>21691.919999999998</v>
      </c>
      <c r="S366" s="23">
        <v>2528.63</v>
      </c>
      <c r="T366" s="23"/>
      <c r="U366" s="23"/>
      <c r="V366" s="23"/>
      <c r="W366" s="23">
        <v>40479.699999999997</v>
      </c>
      <c r="X366" s="23"/>
      <c r="Y366" s="23"/>
      <c r="Z366" s="23"/>
      <c r="AA366" s="23"/>
      <c r="AB366" s="23"/>
      <c r="AC366" s="23"/>
      <c r="AD366" s="23">
        <v>22337.119999999999</v>
      </c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>
        <v>138.41999999999999</v>
      </c>
      <c r="AS366" s="23"/>
      <c r="AT366" s="23"/>
      <c r="AU366" s="23"/>
      <c r="AV366" s="23"/>
      <c r="AW366" s="23"/>
      <c r="AX366" s="23"/>
      <c r="AY366" s="23">
        <v>75.010000000000005</v>
      </c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>
        <v>269.3</v>
      </c>
      <c r="CH366" s="23"/>
      <c r="CI366" s="23"/>
      <c r="CJ366" s="23"/>
      <c r="CK366" s="23"/>
      <c r="CL366" s="23">
        <v>144530.82</v>
      </c>
      <c r="CM366" s="23"/>
      <c r="CN366" s="23"/>
      <c r="CO366" s="23"/>
      <c r="CP366" s="23"/>
      <c r="CQ366" s="23">
        <v>124796.75</v>
      </c>
      <c r="CR366" s="23"/>
      <c r="CS366" s="23"/>
      <c r="CT366" s="23">
        <v>226.92</v>
      </c>
      <c r="CU366" s="23"/>
      <c r="CV366" s="23"/>
      <c r="CW366" s="23"/>
      <c r="CX366" s="28"/>
    </row>
    <row r="367" spans="1:102">
      <c r="A367" s="33" t="s">
        <v>452</v>
      </c>
      <c r="B367" s="43">
        <f t="shared" si="7"/>
        <v>142698.18</v>
      </c>
      <c r="C367" s="40">
        <v>142698.18</v>
      </c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8"/>
    </row>
    <row r="368" spans="1:102">
      <c r="A368" s="33" t="s">
        <v>453</v>
      </c>
      <c r="B368" s="43">
        <f t="shared" si="7"/>
        <v>4550.3500000000004</v>
      </c>
      <c r="C368" s="40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>
        <v>4550.3500000000004</v>
      </c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8"/>
    </row>
    <row r="369" spans="1:102">
      <c r="A369" s="33" t="s">
        <v>454</v>
      </c>
      <c r="B369" s="43">
        <f t="shared" si="7"/>
        <v>2077.42</v>
      </c>
      <c r="C369" s="40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>
        <v>2077.42</v>
      </c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8"/>
    </row>
    <row r="370" spans="1:102">
      <c r="A370" s="33" t="s">
        <v>455</v>
      </c>
      <c r="B370" s="43">
        <f t="shared" si="7"/>
        <v>52.92</v>
      </c>
      <c r="C370" s="40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>
        <v>52.92</v>
      </c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8"/>
    </row>
    <row r="371" spans="1:102">
      <c r="A371" s="33" t="s">
        <v>456</v>
      </c>
      <c r="B371" s="43">
        <f t="shared" si="7"/>
        <v>3466.5</v>
      </c>
      <c r="C371" s="40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>
        <v>3466.5</v>
      </c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8"/>
    </row>
    <row r="372" spans="1:102" s="6" customFormat="1">
      <c r="A372" s="34" t="s">
        <v>457</v>
      </c>
      <c r="B372" s="43">
        <f t="shared" si="7"/>
        <v>628613.19000000006</v>
      </c>
      <c r="C372" s="41">
        <v>170010.07</v>
      </c>
      <c r="D372" s="24"/>
      <c r="E372" s="24"/>
      <c r="F372" s="24"/>
      <c r="G372" s="24"/>
      <c r="H372" s="24">
        <v>136299.62</v>
      </c>
      <c r="I372" s="24"/>
      <c r="J372" s="24"/>
      <c r="K372" s="24"/>
      <c r="L372" s="24"/>
      <c r="M372" s="24"/>
      <c r="N372" s="24"/>
      <c r="O372" s="24"/>
      <c r="P372" s="24"/>
      <c r="Q372" s="24"/>
      <c r="R372" s="24">
        <v>32144.31</v>
      </c>
      <c r="S372" s="24"/>
      <c r="T372" s="24"/>
      <c r="U372" s="24"/>
      <c r="V372" s="24"/>
      <c r="W372" s="24">
        <v>54101.5</v>
      </c>
      <c r="X372" s="24"/>
      <c r="Y372" s="24"/>
      <c r="Z372" s="24"/>
      <c r="AA372" s="24"/>
      <c r="AB372" s="24"/>
      <c r="AC372" s="24"/>
      <c r="AD372" s="24">
        <v>31262.81</v>
      </c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>
        <v>82.8</v>
      </c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>
        <v>62256.45</v>
      </c>
      <c r="BY372" s="24"/>
      <c r="BZ372" s="24"/>
      <c r="CA372" s="24"/>
      <c r="CB372" s="24"/>
      <c r="CC372" s="24"/>
      <c r="CD372" s="24"/>
      <c r="CE372" s="24">
        <v>1303.02</v>
      </c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>
        <v>140964.72</v>
      </c>
      <c r="CR372" s="24"/>
      <c r="CS372" s="24"/>
      <c r="CT372" s="24">
        <v>187.89</v>
      </c>
      <c r="CU372" s="24"/>
      <c r="CV372" s="24"/>
      <c r="CW372" s="24"/>
      <c r="CX372" s="29"/>
    </row>
    <row r="373" spans="1:102">
      <c r="A373" s="33" t="s">
        <v>458</v>
      </c>
      <c r="B373" s="43">
        <f t="shared" si="7"/>
        <v>7168.5</v>
      </c>
      <c r="C373" s="40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>
        <v>7168.5</v>
      </c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8"/>
    </row>
    <row r="374" spans="1:102">
      <c r="A374" s="33" t="s">
        <v>459</v>
      </c>
      <c r="B374" s="43">
        <f t="shared" si="7"/>
        <v>363927.13</v>
      </c>
      <c r="C374" s="40">
        <v>352727.13</v>
      </c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>
        <v>11200</v>
      </c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8"/>
    </row>
    <row r="375" spans="1:102">
      <c r="A375" s="33" t="s">
        <v>460</v>
      </c>
      <c r="B375" s="43">
        <f t="shared" si="7"/>
        <v>750.24</v>
      </c>
      <c r="C375" s="40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>
        <v>750.24</v>
      </c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8"/>
    </row>
    <row r="376" spans="1:102">
      <c r="A376" s="33" t="s">
        <v>461</v>
      </c>
      <c r="B376" s="43">
        <f t="shared" si="7"/>
        <v>533708.9</v>
      </c>
      <c r="C376" s="40">
        <v>2014.39</v>
      </c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>
        <v>224998.72</v>
      </c>
      <c r="V376" s="23"/>
      <c r="W376" s="23"/>
      <c r="X376" s="23"/>
      <c r="Y376" s="23"/>
      <c r="Z376" s="23"/>
      <c r="AA376" s="23"/>
      <c r="AB376" s="23"/>
      <c r="AC376" s="23"/>
      <c r="AD376" s="23">
        <v>1078.9000000000001</v>
      </c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>
        <v>1037.1600000000001</v>
      </c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>
        <v>304579.73</v>
      </c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8"/>
    </row>
    <row r="377" spans="1:102">
      <c r="A377" s="33" t="s">
        <v>462</v>
      </c>
      <c r="B377" s="43">
        <f t="shared" si="7"/>
        <v>829.2</v>
      </c>
      <c r="C377" s="40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>
        <v>439.2</v>
      </c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>
        <v>390</v>
      </c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8"/>
    </row>
    <row r="378" spans="1:102">
      <c r="A378" s="33" t="s">
        <v>463</v>
      </c>
      <c r="B378" s="43">
        <f t="shared" si="7"/>
        <v>550839.91000000015</v>
      </c>
      <c r="C378" s="40">
        <v>50.88</v>
      </c>
      <c r="D378" s="23">
        <v>50.88</v>
      </c>
      <c r="E378" s="23">
        <v>65.28</v>
      </c>
      <c r="F378" s="23">
        <v>50.88</v>
      </c>
      <c r="G378" s="23">
        <v>50.88</v>
      </c>
      <c r="H378" s="23">
        <v>390.24</v>
      </c>
      <c r="I378" s="23">
        <v>50.88</v>
      </c>
      <c r="J378" s="23">
        <v>50.88</v>
      </c>
      <c r="K378" s="23">
        <v>167.04</v>
      </c>
      <c r="L378" s="23">
        <v>50.88</v>
      </c>
      <c r="M378" s="23">
        <v>166.56</v>
      </c>
      <c r="N378" s="23">
        <v>101.76</v>
      </c>
      <c r="O378" s="23">
        <v>50.88</v>
      </c>
      <c r="P378" s="23">
        <v>289.92</v>
      </c>
      <c r="Q378" s="23">
        <v>50.88</v>
      </c>
      <c r="R378" s="23">
        <v>50.88</v>
      </c>
      <c r="S378" s="23">
        <v>101.76</v>
      </c>
      <c r="T378" s="23">
        <v>50.88</v>
      </c>
      <c r="U378" s="23">
        <v>50.88</v>
      </c>
      <c r="V378" s="23">
        <v>50.88</v>
      </c>
      <c r="W378" s="23">
        <v>50.88</v>
      </c>
      <c r="X378" s="23"/>
      <c r="Y378" s="23"/>
      <c r="Z378" s="23">
        <v>50.88</v>
      </c>
      <c r="AA378" s="23"/>
      <c r="AB378" s="23"/>
      <c r="AC378" s="23"/>
      <c r="AD378" s="23">
        <v>50.88</v>
      </c>
      <c r="AE378" s="23">
        <v>50.88</v>
      </c>
      <c r="AF378" s="23"/>
      <c r="AG378" s="23">
        <v>50.88</v>
      </c>
      <c r="AH378" s="23">
        <v>50.88</v>
      </c>
      <c r="AI378" s="23">
        <v>101.76</v>
      </c>
      <c r="AJ378" s="23"/>
      <c r="AK378" s="23">
        <v>101.76</v>
      </c>
      <c r="AL378" s="23">
        <v>325.92</v>
      </c>
      <c r="AM378" s="23">
        <v>144.96</v>
      </c>
      <c r="AN378" s="23">
        <v>50.88</v>
      </c>
      <c r="AO378" s="23">
        <v>123.36</v>
      </c>
      <c r="AP378" s="23">
        <v>50.88</v>
      </c>
      <c r="AQ378" s="23"/>
      <c r="AR378" s="23">
        <v>50.88</v>
      </c>
      <c r="AS378" s="23">
        <v>101.76</v>
      </c>
      <c r="AT378" s="23">
        <v>116.16</v>
      </c>
      <c r="AU378" s="23">
        <v>298.94</v>
      </c>
      <c r="AV378" s="23">
        <v>50.88</v>
      </c>
      <c r="AW378" s="23">
        <v>50.88</v>
      </c>
      <c r="AX378" s="23">
        <v>116.16</v>
      </c>
      <c r="AY378" s="23"/>
      <c r="AZ378" s="23"/>
      <c r="BA378" s="23">
        <v>130.56</v>
      </c>
      <c r="BB378" s="23">
        <v>50.88</v>
      </c>
      <c r="BC378" s="23">
        <v>50.88</v>
      </c>
      <c r="BD378" s="23">
        <v>433.92</v>
      </c>
      <c r="BE378" s="23">
        <v>289.44</v>
      </c>
      <c r="BF378" s="23"/>
      <c r="BG378" s="23">
        <v>50.88</v>
      </c>
      <c r="BH378" s="23">
        <v>239.04</v>
      </c>
      <c r="BI378" s="23">
        <v>533229.77</v>
      </c>
      <c r="BJ378" s="23">
        <v>344.64</v>
      </c>
      <c r="BK378" s="23">
        <v>705.52</v>
      </c>
      <c r="BL378" s="23"/>
      <c r="BM378" s="23">
        <v>50.88</v>
      </c>
      <c r="BN378" s="23"/>
      <c r="BO378" s="23">
        <v>50.88</v>
      </c>
      <c r="BP378" s="23"/>
      <c r="BQ378" s="23">
        <v>50.88</v>
      </c>
      <c r="BR378" s="23"/>
      <c r="BS378" s="23">
        <v>116.16</v>
      </c>
      <c r="BT378" s="23">
        <v>50.88</v>
      </c>
      <c r="BU378" s="23">
        <v>50.88</v>
      </c>
      <c r="BV378" s="23"/>
      <c r="BW378" s="23">
        <v>50.88</v>
      </c>
      <c r="BX378" s="23">
        <v>369.12</v>
      </c>
      <c r="BY378" s="23">
        <v>101.76</v>
      </c>
      <c r="BZ378" s="23">
        <v>50.88</v>
      </c>
      <c r="CA378" s="23">
        <v>50.88</v>
      </c>
      <c r="CB378" s="23">
        <v>50.88</v>
      </c>
      <c r="CC378" s="23"/>
      <c r="CD378" s="23">
        <v>50.88</v>
      </c>
      <c r="CE378" s="23">
        <v>50.88</v>
      </c>
      <c r="CF378" s="23">
        <v>101.76</v>
      </c>
      <c r="CG378" s="23">
        <v>50.88</v>
      </c>
      <c r="CH378" s="23">
        <v>144.96</v>
      </c>
      <c r="CI378" s="23">
        <v>50.88</v>
      </c>
      <c r="CJ378" s="23">
        <v>108.96</v>
      </c>
      <c r="CK378" s="23">
        <v>50.88</v>
      </c>
      <c r="CL378" s="23">
        <v>8817.2000000000007</v>
      </c>
      <c r="CM378" s="23">
        <v>108.96</v>
      </c>
      <c r="CN378" s="23">
        <v>50.88</v>
      </c>
      <c r="CO378" s="23">
        <v>50.88</v>
      </c>
      <c r="CP378" s="23">
        <v>130.56</v>
      </c>
      <c r="CQ378" s="23">
        <v>167.04</v>
      </c>
      <c r="CR378" s="23"/>
      <c r="CS378" s="23">
        <v>50.88</v>
      </c>
      <c r="CT378" s="23">
        <v>101.76</v>
      </c>
      <c r="CU378" s="23">
        <v>195.84</v>
      </c>
      <c r="CV378" s="23"/>
      <c r="CW378" s="23"/>
      <c r="CX378" s="28">
        <v>50.88</v>
      </c>
    </row>
    <row r="379" spans="1:102">
      <c r="A379" s="33" t="s">
        <v>464</v>
      </c>
      <c r="B379" s="43">
        <f t="shared" si="7"/>
        <v>6961</v>
      </c>
      <c r="C379" s="40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>
        <v>6756</v>
      </c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>
        <v>205</v>
      </c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8"/>
    </row>
    <row r="380" spans="1:102">
      <c r="A380" s="33" t="s">
        <v>465</v>
      </c>
      <c r="B380" s="43">
        <f t="shared" si="7"/>
        <v>263.68</v>
      </c>
      <c r="C380" s="40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>
        <v>263.68</v>
      </c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8"/>
    </row>
    <row r="381" spans="1:102">
      <c r="A381" s="33" t="s">
        <v>466</v>
      </c>
      <c r="B381" s="43">
        <f t="shared" si="7"/>
        <v>2801.28</v>
      </c>
      <c r="C381" s="40">
        <v>2801.28</v>
      </c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8"/>
    </row>
    <row r="382" spans="1:102">
      <c r="A382" s="33" t="s">
        <v>467</v>
      </c>
      <c r="B382" s="43">
        <f t="shared" si="7"/>
        <v>724.2</v>
      </c>
      <c r="C382" s="40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>
        <v>385.2</v>
      </c>
      <c r="CC382" s="23">
        <v>339</v>
      </c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8"/>
    </row>
    <row r="383" spans="1:102">
      <c r="A383" s="33" t="s">
        <v>468</v>
      </c>
      <c r="B383" s="43">
        <f t="shared" si="7"/>
        <v>127</v>
      </c>
      <c r="C383" s="40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>
        <v>127</v>
      </c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8"/>
    </row>
    <row r="384" spans="1:102">
      <c r="A384" s="33" t="s">
        <v>469</v>
      </c>
      <c r="B384" s="43">
        <f t="shared" si="7"/>
        <v>306.89999999999998</v>
      </c>
      <c r="C384" s="40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>
        <v>306.89999999999998</v>
      </c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8"/>
    </row>
    <row r="385" spans="1:102">
      <c r="A385" s="33" t="s">
        <v>470</v>
      </c>
      <c r="B385" s="43">
        <f t="shared" si="7"/>
        <v>5351.64</v>
      </c>
      <c r="C385" s="40">
        <v>5137.1400000000003</v>
      </c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>
        <v>214.5</v>
      </c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8"/>
    </row>
    <row r="386" spans="1:102">
      <c r="A386" s="33" t="s">
        <v>471</v>
      </c>
      <c r="B386" s="43">
        <f t="shared" si="7"/>
        <v>68</v>
      </c>
      <c r="C386" s="40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>
        <v>68</v>
      </c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8"/>
    </row>
    <row r="387" spans="1:102">
      <c r="A387" s="33" t="s">
        <v>472</v>
      </c>
      <c r="B387" s="43">
        <f t="shared" si="7"/>
        <v>6.08</v>
      </c>
      <c r="C387" s="40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>
        <v>6.08</v>
      </c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8"/>
    </row>
    <row r="388" spans="1:102">
      <c r="A388" s="33" t="s">
        <v>473</v>
      </c>
      <c r="B388" s="43">
        <f t="shared" si="7"/>
        <v>40.35</v>
      </c>
      <c r="C388" s="40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>
        <v>40.35</v>
      </c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8"/>
    </row>
    <row r="389" spans="1:102">
      <c r="A389" s="33" t="s">
        <v>474</v>
      </c>
      <c r="B389" s="43">
        <f t="shared" si="7"/>
        <v>23.92</v>
      </c>
      <c r="C389" s="40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>
        <v>23.92</v>
      </c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8"/>
    </row>
    <row r="390" spans="1:102">
      <c r="A390" s="33" t="s">
        <v>475</v>
      </c>
      <c r="B390" s="43">
        <f t="shared" si="7"/>
        <v>99.15</v>
      </c>
      <c r="C390" s="40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>
        <v>99.15</v>
      </c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8"/>
    </row>
    <row r="391" spans="1:102">
      <c r="A391" s="33" t="s">
        <v>476</v>
      </c>
      <c r="B391" s="43">
        <f t="shared" ref="B391:B454" si="8">SUM(C391:CX391)</f>
        <v>127</v>
      </c>
      <c r="C391" s="40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>
        <v>127</v>
      </c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8"/>
    </row>
    <row r="392" spans="1:102">
      <c r="A392" s="33" t="s">
        <v>477</v>
      </c>
      <c r="B392" s="43">
        <f t="shared" si="8"/>
        <v>19323.36</v>
      </c>
      <c r="C392" s="40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>
        <v>19323.36</v>
      </c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8"/>
    </row>
    <row r="393" spans="1:102">
      <c r="A393" s="33" t="s">
        <v>478</v>
      </c>
      <c r="B393" s="43">
        <f t="shared" si="8"/>
        <v>82.5</v>
      </c>
      <c r="C393" s="40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>
        <v>82.5</v>
      </c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8"/>
    </row>
    <row r="394" spans="1:102">
      <c r="A394" s="33" t="s">
        <v>479</v>
      </c>
      <c r="B394" s="43">
        <f t="shared" si="8"/>
        <v>339</v>
      </c>
      <c r="C394" s="40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>
        <v>339</v>
      </c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8"/>
    </row>
    <row r="395" spans="1:102">
      <c r="A395" s="33" t="s">
        <v>480</v>
      </c>
      <c r="B395" s="43">
        <f t="shared" si="8"/>
        <v>146543.40999999997</v>
      </c>
      <c r="C395" s="40"/>
      <c r="D395" s="23">
        <v>1477.6</v>
      </c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>
        <v>8807.4</v>
      </c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>
        <v>59210.21</v>
      </c>
      <c r="BO395" s="23"/>
      <c r="BP395" s="23"/>
      <c r="BQ395" s="23">
        <v>49</v>
      </c>
      <c r="BR395" s="23"/>
      <c r="BS395" s="23"/>
      <c r="BT395" s="23"/>
      <c r="BU395" s="23"/>
      <c r="BV395" s="23"/>
      <c r="BW395" s="23"/>
      <c r="BX395" s="23"/>
      <c r="BY395" s="23"/>
      <c r="BZ395" s="23"/>
      <c r="CA395" s="23">
        <v>75459.199999999997</v>
      </c>
      <c r="CB395" s="23"/>
      <c r="CC395" s="23">
        <v>1540</v>
      </c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8"/>
    </row>
    <row r="396" spans="1:102">
      <c r="A396" s="33" t="s">
        <v>481</v>
      </c>
      <c r="B396" s="43">
        <f t="shared" si="8"/>
        <v>63.4</v>
      </c>
      <c r="C396" s="40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>
        <v>63.4</v>
      </c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8"/>
    </row>
    <row r="397" spans="1:102">
      <c r="A397" s="33" t="s">
        <v>482</v>
      </c>
      <c r="B397" s="43">
        <f t="shared" si="8"/>
        <v>9363.52</v>
      </c>
      <c r="C397" s="40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>
        <v>7725.52</v>
      </c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>
        <v>1638</v>
      </c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8"/>
    </row>
    <row r="398" spans="1:102">
      <c r="A398" s="33" t="s">
        <v>483</v>
      </c>
      <c r="B398" s="43">
        <f t="shared" si="8"/>
        <v>7672.66</v>
      </c>
      <c r="C398" s="40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>
        <v>7659.16</v>
      </c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>
        <v>13.5</v>
      </c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8"/>
    </row>
    <row r="399" spans="1:102">
      <c r="A399" s="33" t="s">
        <v>484</v>
      </c>
      <c r="B399" s="43">
        <f t="shared" si="8"/>
        <v>1638</v>
      </c>
      <c r="C399" s="40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>
        <v>1638</v>
      </c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8"/>
    </row>
    <row r="400" spans="1:102">
      <c r="A400" s="33" t="s">
        <v>485</v>
      </c>
      <c r="B400" s="43">
        <f t="shared" si="8"/>
        <v>7613.42</v>
      </c>
      <c r="C400" s="40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>
        <v>7613.42</v>
      </c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8"/>
    </row>
    <row r="401" spans="1:102">
      <c r="A401" s="33" t="s">
        <v>486</v>
      </c>
      <c r="B401" s="43">
        <f t="shared" si="8"/>
        <v>104.31</v>
      </c>
      <c r="C401" s="40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>
        <v>104.31</v>
      </c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8"/>
    </row>
    <row r="402" spans="1:102">
      <c r="A402" s="33" t="s">
        <v>487</v>
      </c>
      <c r="B402" s="43">
        <f t="shared" si="8"/>
        <v>7704.16</v>
      </c>
      <c r="C402" s="40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>
        <v>7659.16</v>
      </c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>
        <v>45</v>
      </c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8"/>
    </row>
    <row r="403" spans="1:102">
      <c r="A403" s="33" t="s">
        <v>488</v>
      </c>
      <c r="B403" s="43">
        <f t="shared" si="8"/>
        <v>225</v>
      </c>
      <c r="C403" s="40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>
        <v>225</v>
      </c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8"/>
    </row>
    <row r="404" spans="1:102">
      <c r="A404" s="33" t="s">
        <v>489</v>
      </c>
      <c r="B404" s="43">
        <f t="shared" si="8"/>
        <v>225</v>
      </c>
      <c r="C404" s="40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>
        <v>225</v>
      </c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8"/>
    </row>
    <row r="405" spans="1:102">
      <c r="A405" s="33" t="s">
        <v>490</v>
      </c>
      <c r="B405" s="43">
        <f t="shared" si="8"/>
        <v>151510.43000000002</v>
      </c>
      <c r="C405" s="40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>
        <v>142476.23000000001</v>
      </c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>
        <v>9034.2000000000007</v>
      </c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8"/>
    </row>
    <row r="406" spans="1:102">
      <c r="A406" s="33" t="s">
        <v>491</v>
      </c>
      <c r="B406" s="43">
        <f t="shared" si="8"/>
        <v>14553</v>
      </c>
      <c r="C406" s="40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>
        <v>12096</v>
      </c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>
        <v>2457</v>
      </c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8"/>
    </row>
    <row r="407" spans="1:102">
      <c r="A407" s="33" t="s">
        <v>492</v>
      </c>
      <c r="B407" s="43">
        <f t="shared" si="8"/>
        <v>15961.8</v>
      </c>
      <c r="C407" s="40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>
        <v>15765</v>
      </c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>
        <v>196.8</v>
      </c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8"/>
    </row>
    <row r="408" spans="1:102">
      <c r="A408" s="33" t="s">
        <v>493</v>
      </c>
      <c r="B408" s="43">
        <f t="shared" si="8"/>
        <v>3201</v>
      </c>
      <c r="C408" s="40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>
        <v>2457</v>
      </c>
      <c r="CB408" s="23"/>
      <c r="CC408" s="23">
        <v>744</v>
      </c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8"/>
    </row>
    <row r="409" spans="1:102">
      <c r="A409" s="33" t="s">
        <v>494</v>
      </c>
      <c r="B409" s="43">
        <f t="shared" si="8"/>
        <v>1247.4000000000001</v>
      </c>
      <c r="C409" s="40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>
        <v>1247.4000000000001</v>
      </c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8"/>
    </row>
    <row r="410" spans="1:102">
      <c r="A410" s="33" t="s">
        <v>495</v>
      </c>
      <c r="B410" s="43">
        <f t="shared" si="8"/>
        <v>1512</v>
      </c>
      <c r="C410" s="40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>
        <v>1512</v>
      </c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8"/>
    </row>
    <row r="411" spans="1:102">
      <c r="A411" s="33" t="s">
        <v>496</v>
      </c>
      <c r="B411" s="43">
        <f t="shared" si="8"/>
        <v>1638</v>
      </c>
      <c r="C411" s="40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>
        <v>1638</v>
      </c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8"/>
    </row>
    <row r="412" spans="1:102">
      <c r="A412" s="33" t="s">
        <v>497</v>
      </c>
      <c r="B412" s="43">
        <f t="shared" si="8"/>
        <v>40089.599999999999</v>
      </c>
      <c r="C412" s="40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>
        <v>945</v>
      </c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>
        <v>39144.6</v>
      </c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8"/>
    </row>
    <row r="413" spans="1:102">
      <c r="A413" s="33" t="s">
        <v>498</v>
      </c>
      <c r="B413" s="43">
        <f t="shared" si="8"/>
        <v>1638</v>
      </c>
      <c r="C413" s="40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>
        <v>1638</v>
      </c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8"/>
    </row>
    <row r="414" spans="1:102">
      <c r="A414" s="33" t="s">
        <v>499</v>
      </c>
      <c r="B414" s="43">
        <f t="shared" si="8"/>
        <v>462.92</v>
      </c>
      <c r="C414" s="40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>
        <v>462.92</v>
      </c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8"/>
    </row>
    <row r="415" spans="1:102">
      <c r="A415" s="33" t="s">
        <v>500</v>
      </c>
      <c r="B415" s="43">
        <f t="shared" si="8"/>
        <v>3762.56</v>
      </c>
      <c r="C415" s="40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>
        <v>3762.56</v>
      </c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8"/>
    </row>
    <row r="416" spans="1:102">
      <c r="A416" s="33" t="s">
        <v>501</v>
      </c>
      <c r="B416" s="43">
        <f t="shared" si="8"/>
        <v>2128</v>
      </c>
      <c r="C416" s="40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>
        <v>2128</v>
      </c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8"/>
    </row>
    <row r="417" spans="1:102">
      <c r="A417" s="33" t="s">
        <v>502</v>
      </c>
      <c r="B417" s="43">
        <f t="shared" si="8"/>
        <v>169.5</v>
      </c>
      <c r="C417" s="40"/>
      <c r="D417" s="23">
        <v>75</v>
      </c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>
        <v>94.5</v>
      </c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8"/>
    </row>
    <row r="418" spans="1:102">
      <c r="A418" s="33" t="s">
        <v>503</v>
      </c>
      <c r="B418" s="43">
        <f t="shared" si="8"/>
        <v>14.65</v>
      </c>
      <c r="C418" s="40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>
        <v>14.65</v>
      </c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8"/>
    </row>
    <row r="419" spans="1:102">
      <c r="A419" s="33" t="s">
        <v>504</v>
      </c>
      <c r="B419" s="43">
        <f t="shared" si="8"/>
        <v>404.25</v>
      </c>
      <c r="C419" s="40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>
        <v>65.25</v>
      </c>
      <c r="CB419" s="23"/>
      <c r="CC419" s="23">
        <v>339</v>
      </c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8"/>
    </row>
    <row r="420" spans="1:102">
      <c r="A420" s="33" t="s">
        <v>505</v>
      </c>
      <c r="B420" s="43">
        <f t="shared" si="8"/>
        <v>42.75</v>
      </c>
      <c r="C420" s="40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>
        <v>42.75</v>
      </c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8"/>
    </row>
    <row r="421" spans="1:102">
      <c r="A421" s="33" t="s">
        <v>506</v>
      </c>
      <c r="B421" s="43">
        <f t="shared" si="8"/>
        <v>32615.730000000003</v>
      </c>
      <c r="C421" s="40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>
        <v>29998.080000000002</v>
      </c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>
        <v>2617.65</v>
      </c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8"/>
    </row>
    <row r="422" spans="1:102">
      <c r="A422" s="33" t="s">
        <v>507</v>
      </c>
      <c r="B422" s="43">
        <f t="shared" si="8"/>
        <v>47.25</v>
      </c>
      <c r="C422" s="40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>
        <v>47.25</v>
      </c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8"/>
    </row>
    <row r="423" spans="1:102">
      <c r="A423" s="33" t="s">
        <v>508</v>
      </c>
      <c r="B423" s="43">
        <f t="shared" si="8"/>
        <v>5040</v>
      </c>
      <c r="C423" s="40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>
        <v>5040</v>
      </c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8"/>
    </row>
    <row r="424" spans="1:102">
      <c r="A424" s="33" t="s">
        <v>509</v>
      </c>
      <c r="B424" s="43">
        <f t="shared" si="8"/>
        <v>4646</v>
      </c>
      <c r="C424" s="40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>
        <v>4646</v>
      </c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8"/>
    </row>
    <row r="425" spans="1:102">
      <c r="A425" s="33" t="s">
        <v>510</v>
      </c>
      <c r="B425" s="43">
        <f t="shared" si="8"/>
        <v>867.76</v>
      </c>
      <c r="C425" s="40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>
        <v>867.76</v>
      </c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8"/>
    </row>
    <row r="426" spans="1:102">
      <c r="A426" s="33" t="s">
        <v>511</v>
      </c>
      <c r="B426" s="43">
        <f t="shared" si="8"/>
        <v>18727.23</v>
      </c>
      <c r="C426" s="40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>
        <v>18268.8</v>
      </c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>
        <v>458.43</v>
      </c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8"/>
    </row>
    <row r="427" spans="1:102">
      <c r="A427" s="33" t="s">
        <v>512</v>
      </c>
      <c r="B427" s="43">
        <f t="shared" si="8"/>
        <v>44758.95</v>
      </c>
      <c r="C427" s="40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>
        <v>40429.879999999997</v>
      </c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>
        <v>4329.07</v>
      </c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8"/>
    </row>
    <row r="428" spans="1:102">
      <c r="A428" s="33" t="s">
        <v>513</v>
      </c>
      <c r="B428" s="43">
        <f t="shared" si="8"/>
        <v>75035.44</v>
      </c>
      <c r="C428" s="40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>
        <v>75035.44</v>
      </c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8"/>
    </row>
    <row r="429" spans="1:102">
      <c r="A429" s="33" t="s">
        <v>514</v>
      </c>
      <c r="B429" s="43">
        <f t="shared" si="8"/>
        <v>1373.84</v>
      </c>
      <c r="C429" s="40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>
        <v>1373.84</v>
      </c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8"/>
    </row>
    <row r="430" spans="1:102">
      <c r="A430" s="33" t="s">
        <v>515</v>
      </c>
      <c r="B430" s="43">
        <f t="shared" si="8"/>
        <v>34.42</v>
      </c>
      <c r="C430" s="40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>
        <v>34.42</v>
      </c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8"/>
    </row>
    <row r="431" spans="1:102">
      <c r="A431" s="33" t="s">
        <v>516</v>
      </c>
      <c r="B431" s="43">
        <f t="shared" si="8"/>
        <v>1704.19</v>
      </c>
      <c r="C431" s="40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>
        <v>1618.01</v>
      </c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>
        <v>86.18</v>
      </c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8"/>
    </row>
    <row r="432" spans="1:102">
      <c r="A432" s="33" t="s">
        <v>517</v>
      </c>
      <c r="B432" s="43">
        <f t="shared" si="8"/>
        <v>11177.16</v>
      </c>
      <c r="C432" s="40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>
        <v>11177.16</v>
      </c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8"/>
    </row>
    <row r="433" spans="1:102">
      <c r="A433" s="33" t="s">
        <v>518</v>
      </c>
      <c r="B433" s="43">
        <f t="shared" si="8"/>
        <v>6084.14</v>
      </c>
      <c r="C433" s="40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>
        <v>6084.14</v>
      </c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8"/>
    </row>
    <row r="434" spans="1:102">
      <c r="A434" s="33" t="s">
        <v>519</v>
      </c>
      <c r="B434" s="43">
        <f t="shared" si="8"/>
        <v>20759.059999999998</v>
      </c>
      <c r="C434" s="40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>
        <v>20657.46</v>
      </c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>
        <v>101.6</v>
      </c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8"/>
    </row>
    <row r="435" spans="1:102">
      <c r="A435" s="33" t="s">
        <v>520</v>
      </c>
      <c r="B435" s="43">
        <f t="shared" si="8"/>
        <v>25866.18</v>
      </c>
      <c r="C435" s="40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>
        <v>25866.18</v>
      </c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8"/>
    </row>
    <row r="436" spans="1:102">
      <c r="A436" s="33" t="s">
        <v>521</v>
      </c>
      <c r="B436" s="43">
        <f t="shared" si="8"/>
        <v>1618.01</v>
      </c>
      <c r="C436" s="40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>
        <v>1618.01</v>
      </c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8"/>
    </row>
    <row r="437" spans="1:102">
      <c r="A437" s="33" t="s">
        <v>522</v>
      </c>
      <c r="B437" s="43">
        <f t="shared" si="8"/>
        <v>15100.5</v>
      </c>
      <c r="C437" s="40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>
        <v>15100.5</v>
      </c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8"/>
    </row>
    <row r="438" spans="1:102">
      <c r="A438" s="33" t="s">
        <v>523</v>
      </c>
      <c r="B438" s="43">
        <f t="shared" si="8"/>
        <v>37902.480000000003</v>
      </c>
      <c r="C438" s="40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>
        <v>37677.480000000003</v>
      </c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>
        <v>225</v>
      </c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8"/>
    </row>
    <row r="439" spans="1:102">
      <c r="A439" s="33" t="s">
        <v>524</v>
      </c>
      <c r="B439" s="43">
        <f t="shared" si="8"/>
        <v>15152.98</v>
      </c>
      <c r="C439" s="40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>
        <v>15152.98</v>
      </c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8"/>
    </row>
    <row r="440" spans="1:102">
      <c r="A440" s="33" t="s">
        <v>525</v>
      </c>
      <c r="B440" s="43">
        <f t="shared" si="8"/>
        <v>50.17</v>
      </c>
      <c r="C440" s="40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>
        <v>50.17</v>
      </c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8"/>
    </row>
    <row r="441" spans="1:102">
      <c r="A441" s="33" t="s">
        <v>526</v>
      </c>
      <c r="B441" s="43">
        <f t="shared" si="8"/>
        <v>16463.12</v>
      </c>
      <c r="C441" s="40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>
        <v>16408.89</v>
      </c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>
        <v>54.23</v>
      </c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8"/>
    </row>
    <row r="442" spans="1:102">
      <c r="A442" s="33" t="s">
        <v>527</v>
      </c>
      <c r="B442" s="43">
        <f t="shared" si="8"/>
        <v>5203.01</v>
      </c>
      <c r="C442" s="40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>
        <v>1618.01</v>
      </c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>
        <v>2907</v>
      </c>
      <c r="CB442" s="23"/>
      <c r="CC442" s="23">
        <v>678</v>
      </c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8"/>
    </row>
    <row r="443" spans="1:102">
      <c r="A443" s="33" t="s">
        <v>528</v>
      </c>
      <c r="B443" s="43">
        <f t="shared" si="8"/>
        <v>5630</v>
      </c>
      <c r="C443" s="40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>
        <v>3236</v>
      </c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>
        <v>2394</v>
      </c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8"/>
    </row>
    <row r="444" spans="1:102">
      <c r="A444" s="33" t="s">
        <v>529</v>
      </c>
      <c r="B444" s="43">
        <f t="shared" si="8"/>
        <v>246</v>
      </c>
      <c r="C444" s="40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>
        <v>246</v>
      </c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8"/>
    </row>
    <row r="445" spans="1:102">
      <c r="A445" s="33" t="s">
        <v>530</v>
      </c>
      <c r="B445" s="43">
        <f t="shared" si="8"/>
        <v>103509.06999999999</v>
      </c>
      <c r="C445" s="40">
        <v>31608.46</v>
      </c>
      <c r="D445" s="23"/>
      <c r="E445" s="23"/>
      <c r="F445" s="23"/>
      <c r="G445" s="23"/>
      <c r="H445" s="23">
        <v>10143.799999999999</v>
      </c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>
        <v>47830.41</v>
      </c>
      <c r="V445" s="23"/>
      <c r="W445" s="23"/>
      <c r="X445" s="23"/>
      <c r="Y445" s="23"/>
      <c r="Z445" s="23"/>
      <c r="AA445" s="23"/>
      <c r="AB445" s="23"/>
      <c r="AC445" s="23"/>
      <c r="AD445" s="23">
        <v>13926.4</v>
      </c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8"/>
    </row>
    <row r="446" spans="1:102">
      <c r="A446" s="33" t="s">
        <v>531</v>
      </c>
      <c r="B446" s="43">
        <f t="shared" si="8"/>
        <v>22327.15</v>
      </c>
      <c r="C446" s="40">
        <v>22327.15</v>
      </c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8"/>
    </row>
    <row r="447" spans="1:102">
      <c r="A447" s="33" t="s">
        <v>532</v>
      </c>
      <c r="B447" s="43">
        <f t="shared" si="8"/>
        <v>2790</v>
      </c>
      <c r="C447" s="40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>
        <v>2790</v>
      </c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8"/>
    </row>
    <row r="448" spans="1:102">
      <c r="A448" s="33" t="s">
        <v>533</v>
      </c>
      <c r="B448" s="43">
        <f t="shared" si="8"/>
        <v>486</v>
      </c>
      <c r="C448" s="40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>
        <v>486</v>
      </c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8"/>
    </row>
    <row r="449" spans="1:102">
      <c r="A449" s="33" t="s">
        <v>534</v>
      </c>
      <c r="B449" s="43">
        <f t="shared" si="8"/>
        <v>9270</v>
      </c>
      <c r="C449" s="40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>
        <v>9270</v>
      </c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8"/>
    </row>
    <row r="450" spans="1:102">
      <c r="A450" s="33" t="s">
        <v>535</v>
      </c>
      <c r="B450" s="43">
        <f t="shared" si="8"/>
        <v>4285.41</v>
      </c>
      <c r="C450" s="40">
        <v>4285.41</v>
      </c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8"/>
    </row>
    <row r="451" spans="1:102">
      <c r="A451" s="33" t="s">
        <v>536</v>
      </c>
      <c r="B451" s="43">
        <f t="shared" si="8"/>
        <v>10245.93</v>
      </c>
      <c r="C451" s="40">
        <v>6465.93</v>
      </c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>
        <v>3780</v>
      </c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8"/>
    </row>
    <row r="452" spans="1:102">
      <c r="A452" s="33" t="s">
        <v>537</v>
      </c>
      <c r="B452" s="43">
        <f t="shared" si="8"/>
        <v>3780</v>
      </c>
      <c r="C452" s="40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>
        <v>3780</v>
      </c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8"/>
    </row>
    <row r="453" spans="1:102">
      <c r="A453" s="33" t="s">
        <v>538</v>
      </c>
      <c r="B453" s="43">
        <f t="shared" si="8"/>
        <v>793.9</v>
      </c>
      <c r="C453" s="40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>
        <v>793.9</v>
      </c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8"/>
    </row>
    <row r="454" spans="1:102">
      <c r="A454" s="33" t="s">
        <v>539</v>
      </c>
      <c r="B454" s="43">
        <f t="shared" si="8"/>
        <v>339</v>
      </c>
      <c r="C454" s="40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>
        <v>339</v>
      </c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8"/>
    </row>
    <row r="455" spans="1:102">
      <c r="A455" s="33" t="s">
        <v>540</v>
      </c>
      <c r="B455" s="43">
        <f t="shared" ref="B455:B477" si="9">SUM(C455:CX455)</f>
        <v>139.5</v>
      </c>
      <c r="C455" s="40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>
        <v>139.5</v>
      </c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8"/>
    </row>
    <row r="456" spans="1:102">
      <c r="A456" s="33" t="s">
        <v>541</v>
      </c>
      <c r="B456" s="43">
        <f t="shared" si="9"/>
        <v>101.6</v>
      </c>
      <c r="C456" s="40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>
        <v>101.6</v>
      </c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8"/>
    </row>
    <row r="457" spans="1:102">
      <c r="A457" s="33" t="s">
        <v>542</v>
      </c>
      <c r="B457" s="43">
        <f t="shared" si="9"/>
        <v>5544</v>
      </c>
      <c r="C457" s="40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>
        <v>5544</v>
      </c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8"/>
    </row>
    <row r="458" spans="1:102">
      <c r="A458" s="33" t="s">
        <v>543</v>
      </c>
      <c r="B458" s="43">
        <f t="shared" si="9"/>
        <v>2800.43</v>
      </c>
      <c r="C458" s="40">
        <v>2800.43</v>
      </c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8"/>
    </row>
    <row r="459" spans="1:102">
      <c r="A459" s="33" t="s">
        <v>544</v>
      </c>
      <c r="B459" s="43">
        <f t="shared" si="9"/>
        <v>5196.34</v>
      </c>
      <c r="C459" s="40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>
        <v>5196.34</v>
      </c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8"/>
    </row>
    <row r="460" spans="1:102">
      <c r="A460" s="33" t="s">
        <v>545</v>
      </c>
      <c r="B460" s="43">
        <f t="shared" si="9"/>
        <v>500</v>
      </c>
      <c r="C460" s="40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>
        <v>500</v>
      </c>
      <c r="CU460" s="23"/>
      <c r="CV460" s="23"/>
      <c r="CW460" s="23"/>
      <c r="CX460" s="28"/>
    </row>
    <row r="461" spans="1:102">
      <c r="A461" s="33" t="s">
        <v>546</v>
      </c>
      <c r="B461" s="43">
        <f t="shared" si="9"/>
        <v>4761.3900000000003</v>
      </c>
      <c r="C461" s="40">
        <v>1434.53</v>
      </c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>
        <v>3326.86</v>
      </c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8"/>
    </row>
    <row r="462" spans="1:102">
      <c r="A462" s="33" t="s">
        <v>547</v>
      </c>
      <c r="B462" s="43">
        <f t="shared" si="9"/>
        <v>3490.34</v>
      </c>
      <c r="C462" s="40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>
        <v>3490.34</v>
      </c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8"/>
    </row>
    <row r="463" spans="1:102">
      <c r="A463" s="33" t="s">
        <v>548</v>
      </c>
      <c r="B463" s="43">
        <f t="shared" si="9"/>
        <v>2621.88</v>
      </c>
      <c r="C463" s="40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>
        <v>2621.88</v>
      </c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8"/>
    </row>
    <row r="464" spans="1:102">
      <c r="A464" s="33" t="s">
        <v>549</v>
      </c>
      <c r="B464" s="43">
        <f t="shared" si="9"/>
        <v>992.35</v>
      </c>
      <c r="C464" s="40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>
        <v>992.35</v>
      </c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8"/>
    </row>
    <row r="465" spans="1:103">
      <c r="A465" s="33" t="s">
        <v>550</v>
      </c>
      <c r="B465" s="43">
        <f t="shared" si="9"/>
        <v>463.93</v>
      </c>
      <c r="C465" s="40">
        <v>463.93</v>
      </c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8"/>
    </row>
    <row r="466" spans="1:103">
      <c r="A466" s="33" t="s">
        <v>551</v>
      </c>
      <c r="B466" s="43">
        <f t="shared" si="9"/>
        <v>501.05</v>
      </c>
      <c r="C466" s="40">
        <v>406.55</v>
      </c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>
        <v>94.5</v>
      </c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8"/>
    </row>
    <row r="467" spans="1:103">
      <c r="A467" s="33" t="s">
        <v>552</v>
      </c>
      <c r="B467" s="43">
        <f t="shared" si="9"/>
        <v>1871.19</v>
      </c>
      <c r="C467" s="40">
        <v>1871.19</v>
      </c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8"/>
    </row>
    <row r="468" spans="1:103">
      <c r="A468" s="33" t="s">
        <v>553</v>
      </c>
      <c r="B468" s="43">
        <f t="shared" si="9"/>
        <v>514.08000000000004</v>
      </c>
      <c r="C468" s="40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>
        <v>514.08000000000004</v>
      </c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8"/>
    </row>
    <row r="469" spans="1:103">
      <c r="A469" s="33" t="s">
        <v>554</v>
      </c>
      <c r="B469" s="43">
        <f t="shared" si="9"/>
        <v>3039.99</v>
      </c>
      <c r="C469" s="40">
        <v>3039.99</v>
      </c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8"/>
    </row>
    <row r="470" spans="1:103">
      <c r="A470" s="33" t="s">
        <v>555</v>
      </c>
      <c r="B470" s="43">
        <f t="shared" si="9"/>
        <v>2563.85</v>
      </c>
      <c r="C470" s="40">
        <v>2563.85</v>
      </c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8"/>
    </row>
    <row r="471" spans="1:103">
      <c r="A471" s="33" t="s">
        <v>556</v>
      </c>
      <c r="B471" s="43">
        <f t="shared" si="9"/>
        <v>505.68</v>
      </c>
      <c r="C471" s="40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>
        <v>505.68</v>
      </c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8"/>
    </row>
    <row r="472" spans="1:103">
      <c r="A472" s="33" t="s">
        <v>557</v>
      </c>
      <c r="B472" s="43">
        <f t="shared" si="9"/>
        <v>1611.12</v>
      </c>
      <c r="C472" s="40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>
        <v>1611.12</v>
      </c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8"/>
    </row>
    <row r="473" spans="1:103">
      <c r="A473" s="33" t="s">
        <v>558</v>
      </c>
      <c r="B473" s="43">
        <f t="shared" si="9"/>
        <v>228563.98</v>
      </c>
      <c r="C473" s="40">
        <v>107239.16</v>
      </c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>
        <v>2065.65</v>
      </c>
      <c r="P473" s="23"/>
      <c r="Q473" s="23"/>
      <c r="R473" s="23"/>
      <c r="S473" s="23"/>
      <c r="T473" s="23"/>
      <c r="U473" s="23">
        <v>25247.57</v>
      </c>
      <c r="V473" s="23"/>
      <c r="W473" s="23">
        <v>1540</v>
      </c>
      <c r="X473" s="23"/>
      <c r="Y473" s="23">
        <v>330</v>
      </c>
      <c r="Z473" s="23"/>
      <c r="AA473" s="23"/>
      <c r="AB473" s="23"/>
      <c r="AC473" s="23"/>
      <c r="AD473" s="23"/>
      <c r="AE473" s="23"/>
      <c r="AF473" s="23"/>
      <c r="AG473" s="23"/>
      <c r="AH473" s="23">
        <v>1590</v>
      </c>
      <c r="AI473" s="23"/>
      <c r="AJ473" s="23"/>
      <c r="AK473" s="23"/>
      <c r="AL473" s="23"/>
      <c r="AM473" s="23"/>
      <c r="AN473" s="23">
        <v>18603.759999999998</v>
      </c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>
        <v>11788.76</v>
      </c>
      <c r="AZ473" s="23"/>
      <c r="BA473" s="23"/>
      <c r="BB473" s="23"/>
      <c r="BC473" s="23"/>
      <c r="BD473" s="23"/>
      <c r="BE473" s="23"/>
      <c r="BF473" s="23"/>
      <c r="BG473" s="23"/>
      <c r="BH473" s="23"/>
      <c r="BI473" s="23">
        <v>57321.18</v>
      </c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>
        <v>2837.9</v>
      </c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8"/>
    </row>
    <row r="474" spans="1:103">
      <c r="A474" s="33" t="s">
        <v>559</v>
      </c>
      <c r="B474" s="43">
        <f t="shared" si="9"/>
        <v>44056.19</v>
      </c>
      <c r="C474" s="40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>
        <v>44056.19</v>
      </c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8"/>
    </row>
    <row r="475" spans="1:103">
      <c r="A475" s="33" t="s">
        <v>560</v>
      </c>
      <c r="B475" s="43">
        <f t="shared" si="9"/>
        <v>33488.18</v>
      </c>
      <c r="C475" s="40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>
        <v>1380</v>
      </c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>
        <v>9180.23</v>
      </c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>
        <v>22927.95</v>
      </c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8"/>
    </row>
    <row r="476" spans="1:103">
      <c r="A476" s="33" t="s">
        <v>561</v>
      </c>
      <c r="B476" s="43">
        <f t="shared" si="9"/>
        <v>57793.21</v>
      </c>
      <c r="C476" s="40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>
        <v>21675.67</v>
      </c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>
        <v>32958</v>
      </c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>
        <v>3159.54</v>
      </c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8"/>
    </row>
    <row r="477" spans="1:103" ht="16" thickBot="1">
      <c r="A477" s="35" t="s">
        <v>562</v>
      </c>
      <c r="B477" s="44">
        <f t="shared" si="9"/>
        <v>86.94</v>
      </c>
      <c r="C477" s="42"/>
      <c r="D477" s="30">
        <v>86.94</v>
      </c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1"/>
      <c r="CY477" s="45"/>
    </row>
    <row r="478" spans="1:103">
      <c r="A478" s="3"/>
      <c r="B478" s="3"/>
    </row>
    <row r="481" spans="1:3">
      <c r="A481" s="4"/>
      <c r="B481" s="4"/>
      <c r="C481" s="5"/>
    </row>
    <row r="482" spans="1:3">
      <c r="A482" s="4"/>
      <c r="B482" s="4"/>
      <c r="C482" s="5"/>
    </row>
    <row r="483" spans="1:3">
      <c r="A483" s="4"/>
      <c r="B483" s="4"/>
      <c r="C483" s="5"/>
    </row>
    <row r="484" spans="1:3">
      <c r="C484" s="5"/>
    </row>
    <row r="486" spans="1:3">
      <c r="A486" s="4"/>
      <c r="B486" s="4"/>
      <c r="C486" s="5"/>
    </row>
    <row r="488" spans="1:3">
      <c r="A488" s="4"/>
      <c r="B488" s="4"/>
    </row>
  </sheetData>
  <sheetProtection password="F1B1" sheet="1" objects="1" scenarios="1"/>
  <mergeCells count="1">
    <mergeCell ref="A1:A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2014</vt:lpstr>
    </vt:vector>
  </TitlesOfParts>
  <Manager/>
  <Company>Rechnungshof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Robert van Dordrecht</cp:lastModifiedBy>
  <dcterms:created xsi:type="dcterms:W3CDTF">2016-05-12T09:03:44Z</dcterms:created>
  <dcterms:modified xsi:type="dcterms:W3CDTF">2016-06-24T08:43:38Z</dcterms:modified>
  <cp:category/>
</cp:coreProperties>
</file>