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127"/>
  <workbookPr showInkAnnotation="0" autoCompressPictures="0"/>
  <workbookProtection workbookPassword="F1B1" lockStructure="1"/>
  <bookViews>
    <workbookView xWindow="120" yWindow="0" windowWidth="26520" windowHeight="22000" tabRatio="500"/>
  </bookViews>
  <sheets>
    <sheet name="2013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" i="1" l="1"/>
  <c r="D3" i="1"/>
  <c r="E3" i="1"/>
  <c r="F3" i="1"/>
  <c r="G3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</calcChain>
</file>

<file path=xl/sharedStrings.xml><?xml version="1.0" encoding="utf-8"?>
<sst xmlns="http://schemas.openxmlformats.org/spreadsheetml/2006/main" count="32" uniqueCount="32">
  <si>
    <t>(SPÖ) BLUE MACAW Event &amp; Catering GmbH</t>
  </si>
  <si>
    <t>(SPÖ) IM Informations-und MediengesmbH</t>
  </si>
  <si>
    <t>(SPÖ) Kärntner Druck- und VerlagsgesmbH</t>
  </si>
  <si>
    <t>(SPÖ) Kinder- und Jugenderlebnishotel Drobollach-Faakersee GmbH</t>
  </si>
  <si>
    <t>(SPÖ) msm sportmedia marketing ges.m.b.h.</t>
  </si>
  <si>
    <t>Bundesministerium für Bildung und Frauen</t>
  </si>
  <si>
    <t>Bundesministerium für Finanzen</t>
  </si>
  <si>
    <t>Bundesministerium für Justiz</t>
  </si>
  <si>
    <t>Bundesministerium für Land- und Forstwirtschaft, Umwelt und Wasserwirtschaft</t>
  </si>
  <si>
    <t>Bundesministerium für Landesverteidigung und Sport</t>
  </si>
  <si>
    <t>Bundesministerium für Wissenschaft, Forschung und Wirtschaft</t>
  </si>
  <si>
    <t>FACULTAS Verlags- und Buchhandels AG</t>
  </si>
  <si>
    <t>KELAG-Kärntner Elektrizitäts-Aktiengesellschaft</t>
  </si>
  <si>
    <t>KNG-Kärnten Netz GmbH</t>
  </si>
  <si>
    <t>Land Kärnten</t>
  </si>
  <si>
    <t>ÖBB-Business Competence Center GmbH</t>
  </si>
  <si>
    <t>ÖBB-Personenverkehr Aktiengesellschaft</t>
  </si>
  <si>
    <t>ÖBB-Produktion Gesellschaft mbH</t>
  </si>
  <si>
    <t>ÖBB-Technische Services-Gesellschaft mbH</t>
  </si>
  <si>
    <t>Österreichische Post Aktiengesellschaft</t>
  </si>
  <si>
    <t>Österreichischer Rundfunk</t>
  </si>
  <si>
    <t>Parlamentsdirektion</t>
  </si>
  <si>
    <t>Stadt Klagenfurt am Wörthersee</t>
  </si>
  <si>
    <t>Stadt Wien</t>
  </si>
  <si>
    <t>VERBUND Hydro Power GmbH</t>
  </si>
  <si>
    <t>Wiener Zeitung GmbH</t>
  </si>
  <si>
    <t>WIPARK Garagen GmbH</t>
  </si>
  <si>
    <t xml:space="preserve">Rechtsträger, die der RH-Kontrolle unterliegen und Rechtsgeschäfte mit mindestens einem Beteiligungsunternehmen einer Partei für das Rechenschaftsjahr 2013 meldeten. </t>
  </si>
  <si>
    <t>Summe der Rechtsgeschäfte</t>
  </si>
  <si>
    <r>
      <t xml:space="preserve">je Rechtsträger </t>
    </r>
    <r>
      <rPr>
        <b/>
        <sz val="10"/>
        <color theme="1"/>
        <rFont val="Wingdings"/>
      </rPr>
      <t></t>
    </r>
  </si>
  <si>
    <r>
      <t>je Beteiligungsunternehmen</t>
    </r>
    <r>
      <rPr>
        <b/>
        <sz val="10"/>
        <color theme="1"/>
        <rFont val="Calibri"/>
        <family val="2"/>
        <scheme val="minor"/>
      </rPr>
      <t xml:space="preserve"> </t>
    </r>
    <r>
      <rPr>
        <b/>
        <sz val="10"/>
        <color theme="1"/>
        <rFont val="Wingdings"/>
      </rPr>
      <t></t>
    </r>
  </si>
  <si>
    <t>Beteiligungsunternehmen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</si>
</sst>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0"/>
      <color theme="1"/>
      <name val="Wingdings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</borders>
  <cellStyleXfs count="40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7">
    <xf numFmtId="0" fontId="0" fillId="0" borderId="0" xfId="0"/>
    <xf numFmtId="0" fontId="2" fillId="3" borderId="2" xfId="0" applyFont="1" applyFill="1" applyBorder="1"/>
    <xf numFmtId="0" fontId="2" fillId="3" borderId="3" xfId="0" applyFont="1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16" xfId="0" applyFill="1" applyBorder="1"/>
    <xf numFmtId="0" fontId="0" fillId="2" borderId="17" xfId="0" applyFill="1" applyBorder="1"/>
    <xf numFmtId="0" fontId="0" fillId="2" borderId="19" xfId="0" applyFill="1" applyBorder="1"/>
    <xf numFmtId="0" fontId="2" fillId="3" borderId="1" xfId="0" applyFont="1" applyFill="1" applyBorder="1" applyAlignment="1">
      <alignment horizontal="left" vertical="top" wrapText="1"/>
    </xf>
    <xf numFmtId="0" fontId="0" fillId="2" borderId="15" xfId="0" applyFill="1" applyBorder="1"/>
    <xf numFmtId="0" fontId="2" fillId="2" borderId="26" xfId="0" applyFont="1" applyFill="1" applyBorder="1" applyAlignment="1">
      <alignment horizontal="left" vertical="top" wrapText="1"/>
    </xf>
    <xf numFmtId="0" fontId="2" fillId="2" borderId="14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left" vertical="top" wrapText="1"/>
    </xf>
    <xf numFmtId="43" fontId="0" fillId="3" borderId="23" xfId="37" applyFont="1" applyFill="1" applyBorder="1"/>
    <xf numFmtId="43" fontId="0" fillId="0" borderId="20" xfId="37" applyFont="1" applyBorder="1"/>
    <xf numFmtId="43" fontId="0" fillId="0" borderId="8" xfId="37" applyFont="1" applyBorder="1"/>
    <xf numFmtId="43" fontId="0" fillId="0" borderId="9" xfId="37" applyFont="1" applyBorder="1"/>
    <xf numFmtId="43" fontId="0" fillId="3" borderId="24" xfId="37" applyFont="1" applyFill="1" applyBorder="1"/>
    <xf numFmtId="43" fontId="0" fillId="0" borderId="21" xfId="37" applyFont="1" applyBorder="1"/>
    <xf numFmtId="43" fontId="0" fillId="0" borderId="4" xfId="37" applyFont="1" applyBorder="1"/>
    <xf numFmtId="43" fontId="0" fillId="0" borderId="5" xfId="37" applyFont="1" applyBorder="1"/>
    <xf numFmtId="43" fontId="0" fillId="3" borderId="25" xfId="37" applyFont="1" applyFill="1" applyBorder="1"/>
    <xf numFmtId="43" fontId="0" fillId="0" borderId="22" xfId="37" applyFont="1" applyBorder="1"/>
    <xf numFmtId="43" fontId="0" fillId="0" borderId="6" xfId="37" applyFont="1" applyBorder="1"/>
    <xf numFmtId="43" fontId="0" fillId="0" borderId="7" xfId="37" applyFont="1" applyBorder="1"/>
    <xf numFmtId="43" fontId="0" fillId="3" borderId="18" xfId="37" applyFont="1" applyFill="1" applyBorder="1"/>
    <xf numFmtId="43" fontId="0" fillId="3" borderId="10" xfId="37" applyFont="1" applyFill="1" applyBorder="1"/>
    <xf numFmtId="43" fontId="0" fillId="3" borderId="11" xfId="37" applyFont="1" applyFill="1" applyBorder="1"/>
    <xf numFmtId="43" fontId="0" fillId="3" borderId="19" xfId="37" applyFont="1" applyFill="1" applyBorder="1"/>
    <xf numFmtId="43" fontId="0" fillId="3" borderId="12" xfId="37" applyFont="1" applyFill="1" applyBorder="1"/>
    <xf numFmtId="43" fontId="0" fillId="3" borderId="13" xfId="37" applyFont="1" applyFill="1" applyBorder="1"/>
    <xf numFmtId="0" fontId="2" fillId="2" borderId="18" xfId="0" applyFont="1" applyFill="1" applyBorder="1"/>
    <xf numFmtId="43" fontId="0" fillId="0" borderId="0" xfId="0" applyNumberFormat="1"/>
    <xf numFmtId="0" fontId="2" fillId="2" borderId="1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</cellXfs>
  <cellStyles count="40">
    <cellStyle name="Besuchter Link" xfId="2" builtinId="9" hidden="1"/>
    <cellStyle name="Besuchter Link" xfId="4" builtinId="9" hidden="1"/>
    <cellStyle name="Besuchter Link" xfId="6" builtinId="9" hidden="1"/>
    <cellStyle name="Besuchter Link" xfId="8" builtinId="9" hidden="1"/>
    <cellStyle name="Besuchter Link" xfId="10" builtinId="9" hidden="1"/>
    <cellStyle name="Besuchter Link" xfId="12" builtinId="9" hidden="1"/>
    <cellStyle name="Besuchter Link" xfId="14" builtinId="9" hidden="1"/>
    <cellStyle name="Besuchter Link" xfId="16" builtinId="9" hidden="1"/>
    <cellStyle name="Besuchter Link" xfId="18" builtinId="9" hidden="1"/>
    <cellStyle name="Besuchter Link" xfId="20" builtinId="9" hidden="1"/>
    <cellStyle name="Besuchter Link" xfId="22" builtinId="9" hidden="1"/>
    <cellStyle name="Besuchter Link" xfId="24" builtinId="9" hidden="1"/>
    <cellStyle name="Besuchter Link" xfId="26" builtinId="9" hidden="1"/>
    <cellStyle name="Besuchter Link" xfId="28" builtinId="9" hidden="1"/>
    <cellStyle name="Besuchter Link" xfId="30" builtinId="9" hidden="1"/>
    <cellStyle name="Besuchter Link" xfId="32" builtinId="9" hidden="1"/>
    <cellStyle name="Besuchter Link" xfId="34" builtinId="9" hidden="1"/>
    <cellStyle name="Besuchter Link" xfId="36" builtinId="9" hidden="1"/>
    <cellStyle name="Besuchter Link" xfId="39" builtinId="9" hidden="1"/>
    <cellStyle name="Dezimal" xfId="37" builtinId="3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 hidden="1"/>
    <cellStyle name="Link" xfId="38" builtinId="8" hidden="1"/>
    <cellStyle name="Standard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workbookViewId="0">
      <selection activeCell="A4" sqref="A4"/>
    </sheetView>
  </sheetViews>
  <sheetFormatPr baseColWidth="10" defaultRowHeight="15" x14ac:dyDescent="0"/>
  <cols>
    <col min="1" max="1" width="76.33203125" customWidth="1"/>
    <col min="2" max="2" width="27" bestFit="1" customWidth="1"/>
    <col min="3" max="3" width="37.1640625" bestFit="1" customWidth="1"/>
    <col min="4" max="4" width="36.33203125" bestFit="1" customWidth="1"/>
    <col min="5" max="5" width="35.5" bestFit="1" customWidth="1"/>
    <col min="6" max="6" width="56" bestFit="1" customWidth="1"/>
    <col min="7" max="7" width="37.5" bestFit="1" customWidth="1"/>
    <col min="8" max="8" width="13" bestFit="1" customWidth="1"/>
  </cols>
  <sheetData>
    <row r="1" spans="1:8">
      <c r="A1" s="35" t="s">
        <v>27</v>
      </c>
      <c r="B1" s="10" t="s">
        <v>28</v>
      </c>
      <c r="C1" s="33" t="s">
        <v>31</v>
      </c>
      <c r="D1" s="3"/>
      <c r="E1" s="3"/>
      <c r="F1" s="3"/>
      <c r="G1" s="4"/>
    </row>
    <row r="2" spans="1:8" ht="16" thickBot="1">
      <c r="A2" s="36"/>
      <c r="B2" s="14"/>
      <c r="C2" s="9" t="s">
        <v>0</v>
      </c>
      <c r="D2" s="5" t="s">
        <v>1</v>
      </c>
      <c r="E2" s="5" t="s">
        <v>2</v>
      </c>
      <c r="F2" s="5" t="s">
        <v>3</v>
      </c>
      <c r="G2" s="6" t="s">
        <v>4</v>
      </c>
    </row>
    <row r="3" spans="1:8">
      <c r="A3" s="12"/>
      <c r="B3" s="1" t="s">
        <v>30</v>
      </c>
      <c r="C3" s="27">
        <f>SUM(C5:C26)</f>
        <v>482.88</v>
      </c>
      <c r="D3" s="28">
        <f t="shared" ref="D3:G3" si="0">SUM(D5:D26)</f>
        <v>73293.400000000009</v>
      </c>
      <c r="E3" s="28">
        <f t="shared" si="0"/>
        <v>8417.2000000000007</v>
      </c>
      <c r="F3" s="28">
        <f t="shared" si="0"/>
        <v>26496.190000000002</v>
      </c>
      <c r="G3" s="29">
        <f t="shared" si="0"/>
        <v>110801.73000000001</v>
      </c>
      <c r="H3" s="34"/>
    </row>
    <row r="4" spans="1:8" ht="16" thickBot="1">
      <c r="A4" s="13"/>
      <c r="B4" s="2" t="s">
        <v>29</v>
      </c>
      <c r="C4" s="30"/>
      <c r="D4" s="31"/>
      <c r="E4" s="31"/>
      <c r="F4" s="31"/>
      <c r="G4" s="32"/>
    </row>
    <row r="5" spans="1:8">
      <c r="A5" s="11" t="s">
        <v>5</v>
      </c>
      <c r="B5" s="15">
        <f>SUM(C5:G5)</f>
        <v>41550.93</v>
      </c>
      <c r="C5" s="16"/>
      <c r="D5" s="17">
        <v>27740.33</v>
      </c>
      <c r="E5" s="17"/>
      <c r="F5" s="17">
        <v>13810.6</v>
      </c>
      <c r="G5" s="18"/>
    </row>
    <row r="6" spans="1:8">
      <c r="A6" s="7" t="s">
        <v>6</v>
      </c>
      <c r="B6" s="19">
        <f t="shared" ref="B6:B26" si="1">SUM(C6:G6)</f>
        <v>118.8</v>
      </c>
      <c r="C6" s="20"/>
      <c r="D6" s="21">
        <v>118.8</v>
      </c>
      <c r="E6" s="21"/>
      <c r="F6" s="21"/>
      <c r="G6" s="22"/>
    </row>
    <row r="7" spans="1:8">
      <c r="A7" s="7" t="s">
        <v>7</v>
      </c>
      <c r="B7" s="19">
        <f t="shared" si="1"/>
        <v>12.45</v>
      </c>
      <c r="C7" s="20"/>
      <c r="D7" s="21">
        <v>12.45</v>
      </c>
      <c r="E7" s="21"/>
      <c r="F7" s="21"/>
      <c r="G7" s="22"/>
    </row>
    <row r="8" spans="1:8">
      <c r="A8" s="7" t="s">
        <v>8</v>
      </c>
      <c r="B8" s="19">
        <f t="shared" si="1"/>
        <v>358.53</v>
      </c>
      <c r="C8" s="20"/>
      <c r="D8" s="21">
        <v>358.53</v>
      </c>
      <c r="E8" s="21"/>
      <c r="F8" s="21"/>
      <c r="G8" s="22"/>
    </row>
    <row r="9" spans="1:8">
      <c r="A9" s="7" t="s">
        <v>9</v>
      </c>
      <c r="B9" s="19">
        <f t="shared" si="1"/>
        <v>18900</v>
      </c>
      <c r="C9" s="20"/>
      <c r="D9" s="21"/>
      <c r="E9" s="21"/>
      <c r="F9" s="21"/>
      <c r="G9" s="22">
        <v>18900</v>
      </c>
    </row>
    <row r="10" spans="1:8">
      <c r="A10" s="7" t="s">
        <v>10</v>
      </c>
      <c r="B10" s="19">
        <f t="shared" si="1"/>
        <v>181.71</v>
      </c>
      <c r="C10" s="20"/>
      <c r="D10" s="21">
        <v>181.71</v>
      </c>
      <c r="E10" s="21"/>
      <c r="F10" s="21"/>
      <c r="G10" s="22"/>
    </row>
    <row r="11" spans="1:8">
      <c r="A11" s="7" t="s">
        <v>11</v>
      </c>
      <c r="B11" s="19">
        <f t="shared" si="1"/>
        <v>37.25</v>
      </c>
      <c r="C11" s="20"/>
      <c r="D11" s="21">
        <v>37.25</v>
      </c>
      <c r="E11" s="21"/>
      <c r="F11" s="21"/>
      <c r="G11" s="22"/>
    </row>
    <row r="12" spans="1:8">
      <c r="A12" s="7" t="s">
        <v>12</v>
      </c>
      <c r="B12" s="19">
        <f t="shared" si="1"/>
        <v>5349.1</v>
      </c>
      <c r="C12" s="20"/>
      <c r="D12" s="21"/>
      <c r="E12" s="21"/>
      <c r="F12" s="21">
        <v>5349.1</v>
      </c>
      <c r="G12" s="22"/>
    </row>
    <row r="13" spans="1:8">
      <c r="A13" s="7" t="s">
        <v>13</v>
      </c>
      <c r="B13" s="19">
        <f t="shared" si="1"/>
        <v>7267.61</v>
      </c>
      <c r="C13" s="20"/>
      <c r="D13" s="21"/>
      <c r="E13" s="21"/>
      <c r="F13" s="21">
        <v>7267.61</v>
      </c>
      <c r="G13" s="22"/>
    </row>
    <row r="14" spans="1:8">
      <c r="A14" s="7" t="s">
        <v>14</v>
      </c>
      <c r="B14" s="19">
        <f t="shared" si="1"/>
        <v>17499.759999999998</v>
      </c>
      <c r="C14" s="20"/>
      <c r="D14" s="21">
        <v>17499.759999999998</v>
      </c>
      <c r="E14" s="21"/>
      <c r="F14" s="21"/>
      <c r="G14" s="22"/>
    </row>
    <row r="15" spans="1:8">
      <c r="A15" s="7" t="s">
        <v>15</v>
      </c>
      <c r="B15" s="19">
        <f t="shared" si="1"/>
        <v>230</v>
      </c>
      <c r="C15" s="20"/>
      <c r="D15" s="21"/>
      <c r="E15" s="21"/>
      <c r="F15" s="21"/>
      <c r="G15" s="22">
        <v>230</v>
      </c>
    </row>
    <row r="16" spans="1:8">
      <c r="A16" s="7" t="s">
        <v>16</v>
      </c>
      <c r="B16" s="19">
        <f t="shared" si="1"/>
        <v>96</v>
      </c>
      <c r="C16" s="20"/>
      <c r="D16" s="21"/>
      <c r="E16" s="21"/>
      <c r="F16" s="21"/>
      <c r="G16" s="22">
        <v>96</v>
      </c>
    </row>
    <row r="17" spans="1:7">
      <c r="A17" s="7" t="s">
        <v>17</v>
      </c>
      <c r="B17" s="19">
        <f t="shared" si="1"/>
        <v>1000</v>
      </c>
      <c r="C17" s="20"/>
      <c r="D17" s="21"/>
      <c r="E17" s="21"/>
      <c r="F17" s="21"/>
      <c r="G17" s="22">
        <v>1000</v>
      </c>
    </row>
    <row r="18" spans="1:7">
      <c r="A18" s="7" t="s">
        <v>18</v>
      </c>
      <c r="B18" s="19">
        <f t="shared" si="1"/>
        <v>585</v>
      </c>
      <c r="C18" s="20"/>
      <c r="D18" s="21"/>
      <c r="E18" s="21"/>
      <c r="F18" s="21"/>
      <c r="G18" s="22">
        <v>585</v>
      </c>
    </row>
    <row r="19" spans="1:7">
      <c r="A19" s="7" t="s">
        <v>19</v>
      </c>
      <c r="B19" s="19">
        <f t="shared" si="1"/>
        <v>9238.52</v>
      </c>
      <c r="C19" s="20"/>
      <c r="D19" s="21"/>
      <c r="E19" s="21">
        <v>8339.75</v>
      </c>
      <c r="F19" s="21"/>
      <c r="G19" s="22">
        <v>898.77</v>
      </c>
    </row>
    <row r="20" spans="1:7">
      <c r="A20" s="7" t="s">
        <v>20</v>
      </c>
      <c r="B20" s="19">
        <f t="shared" si="1"/>
        <v>6849</v>
      </c>
      <c r="C20" s="20"/>
      <c r="D20" s="21"/>
      <c r="E20" s="21"/>
      <c r="F20" s="21">
        <v>18</v>
      </c>
      <c r="G20" s="22">
        <v>6831</v>
      </c>
    </row>
    <row r="21" spans="1:7">
      <c r="A21" s="7" t="s">
        <v>21</v>
      </c>
      <c r="B21" s="19">
        <f t="shared" si="1"/>
        <v>19.37</v>
      </c>
      <c r="C21" s="20"/>
      <c r="D21" s="21"/>
      <c r="E21" s="21">
        <v>19.37</v>
      </c>
      <c r="F21" s="21"/>
      <c r="G21" s="22"/>
    </row>
    <row r="22" spans="1:7">
      <c r="A22" s="7" t="s">
        <v>22</v>
      </c>
      <c r="B22" s="19">
        <f t="shared" si="1"/>
        <v>27075.31</v>
      </c>
      <c r="C22" s="20"/>
      <c r="D22" s="21">
        <v>27075.31</v>
      </c>
      <c r="E22" s="21"/>
      <c r="F22" s="21"/>
      <c r="G22" s="22"/>
    </row>
    <row r="23" spans="1:7">
      <c r="A23" s="7" t="s">
        <v>23</v>
      </c>
      <c r="B23" s="19">
        <f t="shared" si="1"/>
        <v>82080</v>
      </c>
      <c r="C23" s="20"/>
      <c r="D23" s="21"/>
      <c r="E23" s="21"/>
      <c r="F23" s="21"/>
      <c r="G23" s="22">
        <v>82080</v>
      </c>
    </row>
    <row r="24" spans="1:7">
      <c r="A24" s="7" t="s">
        <v>24</v>
      </c>
      <c r="B24" s="19">
        <f t="shared" si="1"/>
        <v>153.1</v>
      </c>
      <c r="C24" s="20"/>
      <c r="D24" s="21">
        <v>153.1</v>
      </c>
      <c r="E24" s="21"/>
      <c r="F24" s="21"/>
      <c r="G24" s="22"/>
    </row>
    <row r="25" spans="1:7">
      <c r="A25" s="7" t="s">
        <v>25</v>
      </c>
      <c r="B25" s="19">
        <f t="shared" si="1"/>
        <v>456.96000000000004</v>
      </c>
      <c r="C25" s="20">
        <v>50.88</v>
      </c>
      <c r="D25" s="21">
        <v>116.16</v>
      </c>
      <c r="E25" s="21">
        <v>58.08</v>
      </c>
      <c r="F25" s="21">
        <v>50.88</v>
      </c>
      <c r="G25" s="22">
        <v>180.96</v>
      </c>
    </row>
    <row r="26" spans="1:7" ht="16" thickBot="1">
      <c r="A26" s="8" t="s">
        <v>26</v>
      </c>
      <c r="B26" s="23">
        <f t="shared" si="1"/>
        <v>432</v>
      </c>
      <c r="C26" s="24">
        <v>432</v>
      </c>
      <c r="D26" s="25"/>
      <c r="E26" s="25"/>
      <c r="F26" s="25"/>
      <c r="G26" s="26"/>
    </row>
  </sheetData>
  <sheetProtection password="F1B1" sheet="1" objects="1" scenarios="1"/>
  <dataConsolidate/>
  <mergeCells count="1">
    <mergeCell ref="A1:A2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2013</vt:lpstr>
    </vt:vector>
  </TitlesOfParts>
  <Company>Rechnungshof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van Dordrecht</dc:creator>
  <cp:lastModifiedBy>Robert van Dordrecht</cp:lastModifiedBy>
  <dcterms:created xsi:type="dcterms:W3CDTF">2016-05-12T08:55:53Z</dcterms:created>
  <dcterms:modified xsi:type="dcterms:W3CDTF">2016-06-24T08:48:54Z</dcterms:modified>
</cp:coreProperties>
</file>