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1400" yWindow="1040" windowWidth="33440" windowHeight="1832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<sst xmlns="http://schemas.openxmlformats.org/spreadsheetml/2006/main" count="1732" uniqueCount="695">
  <si>
    <t>leere Felder:</t>
  </si>
  <si>
    <t>n.g. (1. Tranche):</t>
  </si>
  <si>
    <t>n.g. (2. Tranche):</t>
  </si>
  <si>
    <t>Angaben in Euro</t>
  </si>
  <si>
    <t>Summe der Rechtsgeschäfte</t>
  </si>
  <si>
    <t>(SPÖ) A.B.H. Beteiligungsgesellschaft m.b.H.</t>
  </si>
  <si>
    <t>(SPÖ) A.W.H. Beteiligungsgesellschaft m.b.H.</t>
  </si>
  <si>
    <t>(SPÖ) Allgemeine Finanzierungs-, Geschäftsführungs- und Beteiligungsgesellschaft m.b.H.</t>
  </si>
  <si>
    <t>(SPÖ) amano media GmbH</t>
  </si>
  <si>
    <t>(SPÖ) Aphrodite Bauträger Aktiengesellschaft</t>
  </si>
  <si>
    <t>(SPÖ) Cafe "Gloriette" Betriebs GmbH</t>
  </si>
  <si>
    <t>(SPÖ) echo event ges.m.b.h.</t>
  </si>
  <si>
    <t>(SPÖ) echo medienhaus ges.m.b.h.</t>
  </si>
  <si>
    <t>(SPÖ) echo TV ges.m.b.h.</t>
  </si>
  <si>
    <t>(SPÖ) echokom werbeagentur ges.m.b.h.</t>
  </si>
  <si>
    <t>(SPÖ) echomedia buchverlag ges.m.b.h.</t>
  </si>
  <si>
    <t>(SPÖ) echomedia verlag ges.m.b.h.</t>
  </si>
  <si>
    <t>(SPÖ) edition rot Buch &amp; Zeitschriften Handels &amp; Verlags GmbH</t>
  </si>
  <si>
    <t>(SPÖ) Fair Wohnen - Wohnmanagement GmbH</t>
  </si>
  <si>
    <t>(SPÖ) FreeCard Medienservice GmbH</t>
  </si>
  <si>
    <t>(SPÖ) Freizeit GmbH der OÖ Kinderfreunde</t>
  </si>
  <si>
    <t>(SPÖ) Gemeinnützige Bildungs-GmbH der Kinderfreunde Wien</t>
  </si>
  <si>
    <t>(SPÖ) Goldmann Druck GmbH</t>
  </si>
  <si>
    <t>(SPÖ) Grenzlandcamp Kinder- &amp; Familienfreizeitzentrum Klaffer Gemeinnützige Ges.m.b.H.</t>
  </si>
  <si>
    <t>(SPÖ) Gutenberg Druck GmbH</t>
  </si>
  <si>
    <t>(SPÖ) GUTENBERG-WERBERING Gesellschaft m.b.H.</t>
  </si>
  <si>
    <t>(SPÖ) Hausservice Objektbewirtschaftungs GmbH</t>
  </si>
  <si>
    <t>(SPÖ) IMAGE Ident Marketing GmbH</t>
  </si>
  <si>
    <t>(SPÖ) Immodat GmbH</t>
  </si>
  <si>
    <t>(SPÖ) IMOVE Immobilienverwertung und -verwaltungs GmbH</t>
  </si>
  <si>
    <t>(SPÖ) Kidsnest - Gesellschaft zum Schutz von Kindern und Jugendlichen GmbH</t>
  </si>
  <si>
    <t>(SPÖ) Kidspoint - Gesellschaft für die Betreuung von Kindern GmbH</t>
  </si>
  <si>
    <t>(SPÖ) Kinderfreunde Steiermark Organisations GmbH</t>
  </si>
  <si>
    <t>(SPÖ) KOKO Kontakt- und Kommunikationszentrum für Kinder Gemeinnützige GmbH</t>
  </si>
  <si>
    <t>(SPÖ) Let's Print Holding AG</t>
  </si>
  <si>
    <t>(SPÖ) Leykam - Alpina trgovina d.o.o.</t>
  </si>
  <si>
    <t>(SPÖ) Leykam - Alpina Verlags- und Vertriebsgesellschaft m.b.H. Nfg. &amp; Co KG*</t>
  </si>
  <si>
    <t>(SPÖ) Leykam Alpina Verlags- und Vertriebsges.m.b.H.</t>
  </si>
  <si>
    <t>(SPÖ) Leykam Druck GmbH</t>
  </si>
  <si>
    <t>(SPÖ) Leykam Druck GmbH &amp; Co KG</t>
  </si>
  <si>
    <t>(SPÖ) Leykam Let's Print Immobilien und Service GmbH</t>
  </si>
  <si>
    <t>(SPÖ) Leykam Medien AG</t>
  </si>
  <si>
    <t>(SPÖ) Leykam tiskarna d.o.o.</t>
  </si>
  <si>
    <t>(SPÖ) live relations PR und Networking GmbH</t>
  </si>
  <si>
    <t>(SPÖ) Livetunes Network GmbH</t>
  </si>
  <si>
    <t>(SPÖ) Media Süd-Ost Beratungs- und Beteiligungsgesellschaft m.b.H. Nfg. &amp; Co KG</t>
  </si>
  <si>
    <t>(SPÖ) Media-Beteiligungsgesellschaft mbH</t>
  </si>
  <si>
    <t>(SPÖ) Merkur Unternehmensbeteiligung, Vermögensverwaltung und Finanzierungsvermittlung Gesellschaft m.b.H.</t>
  </si>
  <si>
    <t>(SPÖ) MORAVIAPRESS a.s., Breclav</t>
  </si>
  <si>
    <t>(SPÖ) MORAVIAPRESS Distribuce s.r.o.</t>
  </si>
  <si>
    <t>(SPÖ) Neuland gemeinnützige Wohnbau-Gesellschaft m.b.H.</t>
  </si>
  <si>
    <t>(SPÖ) NOVA Network MediengmbH</t>
  </si>
  <si>
    <t>(SPÖ) PRO EVENT TEAM FÜR WIEN GMBH.</t>
  </si>
  <si>
    <t>(SPÖ) PROGRESS Beteiligungsges.m.b.H.</t>
  </si>
  <si>
    <t>(SPÖ) PROJEKTBAU Immobilienprojekt und Bauträger G.m.b.H.</t>
  </si>
  <si>
    <t>(SPÖ) Projektbau Planung Projektmanagement Bauleitung GmbH</t>
  </si>
  <si>
    <t>(SPÖ) Rolling Board Oberösterreich Werbe GmbH</t>
  </si>
  <si>
    <t>(SPÖ) SB Liegenschaftsverwertungs GmbH</t>
  </si>
  <si>
    <t>(SPÖ) seniormedia marketing ges.m.b.h.</t>
  </si>
  <si>
    <t>(SPÖ) Sozialbau gemeinnützige Wohnungsaktiengesellschaft</t>
  </si>
  <si>
    <t>(SPÖ) Spectro gemeinnützige Gesellschaft für wissenschaftliche Forschung GmbH</t>
  </si>
  <si>
    <t>(SPÖ) TROTZDEM Verlagsgesellschaft m.b.H.</t>
  </si>
  <si>
    <t>(SPÖ) Tusch-Druck GmbH</t>
  </si>
  <si>
    <t>(SPÖ) Urbanbau Gemeinnützige Bau-, Wohnungs- und Stadterneuerungsgesellschaft m.b.H.</t>
  </si>
  <si>
    <t>(SPÖ) Verlag Jungbrunnen GmbH</t>
  </si>
  <si>
    <t>(SPÖ) vormagazin ges.m.b.h.</t>
  </si>
  <si>
    <t>(SPÖ) VWZ Zeitschriftenverlag Gesellschaft m.b.H.</t>
  </si>
  <si>
    <t>(SPÖ) W 2 Beteiligungsverwaltung GmbH</t>
  </si>
  <si>
    <t>(SPÖ) WEBLING Immobiliengesellschaft m.b.H.</t>
  </si>
  <si>
    <t>(SPÖ) Wiener Bezirksblatt GmbH</t>
  </si>
  <si>
    <t>(SPÖ) WIP Reklama spol. s.r.o.</t>
  </si>
  <si>
    <t>(SPÖ) WOFIN Wohnungsfinanzierung GmbH</t>
  </si>
  <si>
    <r>
      <t>je Beteiligungsunternehmen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Wingdings"/>
      </rPr>
      <t></t>
    </r>
  </si>
  <si>
    <r>
      <t xml:space="preserve">je Rechtsträger </t>
    </r>
    <r>
      <rPr>
        <b/>
        <sz val="10"/>
        <color theme="1"/>
        <rFont val="Wingdings"/>
      </rPr>
      <t></t>
    </r>
  </si>
  <si>
    <t>"wieder wohnen" - Betreute Unterkünfte für wohnungslose Menschen gemeinnützige GmbH</t>
  </si>
  <si>
    <t>"Wiener Stadterneuerungsgesellschaft", Gemeinnützige Wohnbau-, Planungs- und Betreuungsgesellschaft m.b.H.</t>
  </si>
  <si>
    <t>Abfallwirtschaftsverband Leibnitz</t>
  </si>
  <si>
    <t>Abwasserverband Wiener Neustadt-Süd</t>
  </si>
  <si>
    <t>Achenseeschiffahrt-GesmbH</t>
  </si>
  <si>
    <t>Agrarmarketing Tirol (Verein)</t>
  </si>
  <si>
    <t>Agrarmarkt Austria Marketing GesmbH</t>
  </si>
  <si>
    <t>AIT Austrian Institute of Technology GmbH</t>
  </si>
  <si>
    <t>n.g. (2. Tranche)</t>
  </si>
  <si>
    <t>AKh Allgemeines Krankenhaus der Stadt Linz GmbH</t>
  </si>
  <si>
    <t>Aktiengesellschaft der Wiener Lokalbahnen</t>
  </si>
  <si>
    <t>Albertina</t>
  </si>
  <si>
    <t>Allgemeine Unfallversicherungsanstalt</t>
  </si>
  <si>
    <t>Alumniverband der Universität Wien</t>
  </si>
  <si>
    <t>Amstettner Veranstaltungsbetriebe Gesellschaft m.b.H.</t>
  </si>
  <si>
    <t>Ankünder GmbH</t>
  </si>
  <si>
    <t>Arbeitsmarktservice</t>
  </si>
  <si>
    <t>n.g. (1. Tranche)</t>
  </si>
  <si>
    <t>Archäologische Kulturpark Niederösterreich Betriebsgesellschaft m.b.H.</t>
  </si>
  <si>
    <t>Arnold Schönberg Center Privatstiftung</t>
  </si>
  <si>
    <t>Ars Electronica Linz GmbH</t>
  </si>
  <si>
    <t>Art for Art Theaterservice GmbH</t>
  </si>
  <si>
    <t>Ärztekammer für Oberösterreich</t>
  </si>
  <si>
    <t>Ärztekammer für Wien</t>
  </si>
  <si>
    <t>ASFINAG Maut Service GmbH</t>
  </si>
  <si>
    <t>ASFINAG Service GmbH</t>
  </si>
  <si>
    <t>Austrian Business Agency Österreichische Industrieansiedlungs- und WirtschaftswerbungsgmbH</t>
  </si>
  <si>
    <t>Austrian Power Grid AG</t>
  </si>
  <si>
    <t>Autobahnen- und Schnellstraßen Finanzierungs-Aktiengesellschaft</t>
  </si>
  <si>
    <t>Badener Kulturbetriebs- gesmbH</t>
  </si>
  <si>
    <t>Betriebskrankenkasse der Wiener Verkehrsbetriebe</t>
  </si>
  <si>
    <t>Betriebskrankenkasse Mondi</t>
  </si>
  <si>
    <t>Bezirksabfallverband Steyr-Land</t>
  </si>
  <si>
    <t>Bezirksbauernkammer Amstetten</t>
  </si>
  <si>
    <t>Bezirksbauernkammer Bruck a. d. Leitha - Schwechat</t>
  </si>
  <si>
    <t>Bezirksbauernkammer Gänserndorf</t>
  </si>
  <si>
    <t>Bezirksbauernkammer Gmünd</t>
  </si>
  <si>
    <t>Bezirksbauernkammer Hollabrunn</t>
  </si>
  <si>
    <t>Bezirksbauernkammer Horn</t>
  </si>
  <si>
    <t>Bezirksbauernkammer Korneuburg</t>
  </si>
  <si>
    <t>Bezirksbauernkammer Krems</t>
  </si>
  <si>
    <t>Bezirksbauernkammer Lilienfeld</t>
  </si>
  <si>
    <t>Bezirksbauernkammer Mistelbach</t>
  </si>
  <si>
    <t>Bezirksbauernkammer Neunkirchen</t>
  </si>
  <si>
    <t>Bezirksbauernkammer Scheibbs</t>
  </si>
  <si>
    <t>Bezirksbauernkammer St. Pölten</t>
  </si>
  <si>
    <t>Bezirksbauernkammer Waidhofen a. d. Thaya</t>
  </si>
  <si>
    <t>Bezirksbauernkammer Wiener Neustadt</t>
  </si>
  <si>
    <t>Bezirksbauernkammer Zwettl</t>
  </si>
  <si>
    <t>Bioenergie Kufstein GmbH</t>
  </si>
  <si>
    <t>Bundesamt für Eich- und Vermessungswesen</t>
  </si>
  <si>
    <t>Bundesforschungs- und Ausbildungszentrum für Wald, Naturgefahren und Landschaft</t>
  </si>
  <si>
    <t>Bundesimmobiliengesellschaft m.b.H.</t>
  </si>
  <si>
    <t>Bundesinstitut für Bildungsforschung, Innovation und Entwicklung des österreichischen Schulwesens (BIFIE)</t>
  </si>
  <si>
    <t>Bundeskanzleramt</t>
  </si>
  <si>
    <t>Bundesministerium für Arbeit, Soziales und Konsumentenschutz</t>
  </si>
  <si>
    <t>Bundesministerium für Bildung und Frauen</t>
  </si>
  <si>
    <t>Bundesministerium für Europa, Integration und Äußeres</t>
  </si>
  <si>
    <t>Bundesministerium für Europa, Integration und Öußeres</t>
  </si>
  <si>
    <t>Bundesministerium für Familien und Jugend</t>
  </si>
  <si>
    <t>Bundesministerium für Finanzen</t>
  </si>
  <si>
    <t>Bundesministerium für Gesundheit</t>
  </si>
  <si>
    <t>Bundesministerium für Inneres</t>
  </si>
  <si>
    <t>Bundesministerium für Justiz</t>
  </si>
  <si>
    <t>Bundesministerium für Land- und Forstwirtschaft, Umwelt und Wasserwirtschaft</t>
  </si>
  <si>
    <t>Bundesministerium für Landesverteidigung und Sport</t>
  </si>
  <si>
    <t>Bundesministerium für Verkehr, Innovation und Technologie</t>
  </si>
  <si>
    <t>Bundesministerium für Wissenschaft, Forschung und Wirtschaft</t>
  </si>
  <si>
    <t>Bundesrechenzentrum Gesellschaft mit beschränkter Haftung</t>
  </si>
  <si>
    <t>Bundessporteinrichtungen Gesellschaft mbH</t>
  </si>
  <si>
    <t>Burgtheater GmbH</t>
  </si>
  <si>
    <t>Business Upper Austria - OÖ Wirtschaftsagentur GmbH</t>
  </si>
  <si>
    <t>CeMM - FORSCHUNGSZENTRUM FÜR MOLEKULARE MEDIZIN GmbH.</t>
  </si>
  <si>
    <t>Central Danube Region Marketing &amp; Development GmbH</t>
  </si>
  <si>
    <t>City Air Terminal Betriebsgesellschaft m.b.H.</t>
  </si>
  <si>
    <t>City-Light "Ankünder" GmbH</t>
  </si>
  <si>
    <t>Citycom Telekommunikation GmbH</t>
  </si>
  <si>
    <t>Congress und Messe Innsbruck GmbH</t>
  </si>
  <si>
    <t>Dachstein Tourismus AG</t>
  </si>
  <si>
    <t>Diplomatische Akademie Wien</t>
  </si>
  <si>
    <t>Donauhochwasserschutz-Konkurrenz (DHK)</t>
  </si>
  <si>
    <t>Druckerei Lischkar &amp; Co. Gesellschaft m.b.H.</t>
  </si>
  <si>
    <t>ebswien hauptkläranlage Ges.m.b.H.</t>
  </si>
  <si>
    <t>ecoplus.Niederösterreichs Wirtschaftsagentur GmbH</t>
  </si>
  <si>
    <t>EHG Ennshafen GmbH</t>
  </si>
  <si>
    <t>Energie AG Oberösterreich</t>
  </si>
  <si>
    <t>Energie AG Oberösterreich Customer Services GmbH</t>
  </si>
  <si>
    <t>Energie AG Oberösterreich Data GmbH</t>
  </si>
  <si>
    <t>Energie AG Oberösterreich Fair Energy GmbH</t>
  </si>
  <si>
    <t>Energie AG Oberösterreich Power Solutions GmbH</t>
  </si>
  <si>
    <t>Energie AG Oberösterreich Tech Services GmbH</t>
  </si>
  <si>
    <t>Energie AG Oberösterreich Trading GmbH</t>
  </si>
  <si>
    <t>Energie AG Oberösterreich Umwelt Holding GmbH</t>
  </si>
  <si>
    <t>Energie AG Oberösterreich Umwelt Service GmbH</t>
  </si>
  <si>
    <t>Energie AG Oberösterreich Vertrieb GmbH &amp; Co KG</t>
  </si>
  <si>
    <t>Energie AG Oberösterreich Wärme GmbH</t>
  </si>
  <si>
    <t>Energie Burgenland AG</t>
  </si>
  <si>
    <t>Energie Burgenland Vertrieb GmbH &amp; Co KG</t>
  </si>
  <si>
    <t>Energie Klagenfurt GmbH</t>
  </si>
  <si>
    <t>Energie Steiermark AG</t>
  </si>
  <si>
    <t>Energie Steiermark Kunden GmbH</t>
  </si>
  <si>
    <t>Energie-Contracting Steyr GmbH</t>
  </si>
  <si>
    <t>ENERGIECOMFORT Energie- und Gebäudemanagement GmbH</t>
  </si>
  <si>
    <t>Ennshafen OÖ GmbH</t>
  </si>
  <si>
    <t>Ennskraftwerke Aktiengesellschaft</t>
  </si>
  <si>
    <t>ERP-Fonds</t>
  </si>
  <si>
    <t>European Contract Logistics-Austria GmbH</t>
  </si>
  <si>
    <t>EurothermenResort Bad Schallerbach GmbH</t>
  </si>
  <si>
    <t>EVN AG</t>
  </si>
  <si>
    <t>EVN Energievertrieb GmbH &amp; Co KG</t>
  </si>
  <si>
    <t>evn wasser Gesellschaft m.b.H.</t>
  </si>
  <si>
    <t>eww ag</t>
  </si>
  <si>
    <t>Fachhochschule Wiener Neustadt für Wirtschaft und Technik Gesellschaft m.b.H.</t>
  </si>
  <si>
    <t>FACULTAS DOM Buchhandels GmbH</t>
  </si>
  <si>
    <t>FACULTAS Verlags- und Buchhandels AG</t>
  </si>
  <si>
    <t>feibra GmbH</t>
  </si>
  <si>
    <t>Felbertauernstraße-Aktiengesellschaft</t>
  </si>
  <si>
    <t>FH Gesundheitsberufe OÖ GmbH</t>
  </si>
  <si>
    <t>FH OÖ Studienbetriebs GmbH</t>
  </si>
  <si>
    <t>Filmfonds Wien</t>
  </si>
  <si>
    <t>Flughafen Graz Betriebs GmbH</t>
  </si>
  <si>
    <t>Flughafen Linz GesmbH</t>
  </si>
  <si>
    <t>Flughafen Wien Aktiengesellschaft</t>
  </si>
  <si>
    <t>Fonds """Kuratorium für psychosoziale Dienste in Wien"""</t>
  </si>
  <si>
    <t>Fonds Soziales Wien</t>
  </si>
  <si>
    <t>Fonds zur Beratung und Betreuung von Zuwanderern</t>
  </si>
  <si>
    <t>Forum Schwechat Betriebsgesellschaft m.b.H.</t>
  </si>
  <si>
    <t>FRIEDHÖFE WIEN GmbH</t>
  </si>
  <si>
    <t>FSW - Wiener Pflege- und Betreuungsdienste GmbH</t>
  </si>
  <si>
    <t>GELUP GmbH</t>
  </si>
  <si>
    <t>Gemeinde Wals-Siezenheim</t>
  </si>
  <si>
    <t>Gemeinnützige Donau-Ennstaler Siedlungs-Aktiengesellschaft</t>
  </si>
  <si>
    <t>Gemeinnützige Salzburger Landeskliniken Betriebsgesellschaft mbH</t>
  </si>
  <si>
    <t>Gemeinnützige Salzburger Wohnbaugesellschaft m.b.H.</t>
  </si>
  <si>
    <t>Gemeinnützige Welser Heimstättengenossenschaft, eingetragene Genossenschaft mit beschränkter Haftung</t>
  </si>
  <si>
    <t>Gemeinnützige Wohnungsaktiengesellschaft Wohnpark Alt-Erlaa</t>
  </si>
  <si>
    <t>Gemeinnützige Wohnungsgesellschaft der Stadt Steyr, GmbH</t>
  </si>
  <si>
    <t>Geologische Bundesanstalt</t>
  </si>
  <si>
    <t>GESIBA Gemeinnützige Siedlungs- und Bauaktiengesellschaft</t>
  </si>
  <si>
    <t>Good for Vienna gemeinnützige GmbH</t>
  </si>
  <si>
    <t>Grafenegg Kulturbetriebsgesellschaft m.b.H.</t>
  </si>
  <si>
    <t>Graz-Köflacher Bahn und Busbetrieb GmbH</t>
  </si>
  <si>
    <t>Großglockner-Hochalpenstraßen- Aktiengesellschaft</t>
  </si>
  <si>
    <t>HAR GmbH</t>
  </si>
  <si>
    <t>Hauptschulgemeinde Blindenmarkt</t>
  </si>
  <si>
    <t>Hauptschulgemeinde Fischamend/Haslau-Maria Ellend</t>
  </si>
  <si>
    <t>Hauptschulgemeinde Schwadorf</t>
  </si>
  <si>
    <t>Hauptverband der österreichischen Sozialversicherungsträger</t>
  </si>
  <si>
    <t>HAUSCOMFORT GmbH</t>
  </si>
  <si>
    <t>Hauser Kaibling Seilbahn- und Liftgesellschaft m.b.H. &amp; Co. KG.</t>
  </si>
  <si>
    <t>HETA ASSET RESOLUTION AG</t>
  </si>
  <si>
    <t>HochschülerInnenschaft an der Medizinischen Universität Wien</t>
  </si>
  <si>
    <t>Holding Graz - Kommunale Dienstleistungen GmbH</t>
  </si>
  <si>
    <t>HYPO ALPE-ADRIA-BANK d.d.</t>
  </si>
  <si>
    <t>HYPO ALPE-ADRIA-DEVELOPMENT D.O.O. PODGORICA</t>
  </si>
  <si>
    <t>HYPO ALPE-ADRIA-LEASING D.O.O. - PODGORICA</t>
  </si>
  <si>
    <t>HYPO NOE First Facility GmbH</t>
  </si>
  <si>
    <t>HYPO NOE Gruppe Bank AG</t>
  </si>
  <si>
    <t>HYPO NOE Landesbank AG</t>
  </si>
  <si>
    <t>HYPO TIROL BANK AG</t>
  </si>
  <si>
    <t>IfEA Institut für Energieausweis GmbH</t>
  </si>
  <si>
    <t>IG Immobilien Management GmbH</t>
  </si>
  <si>
    <t>Innovationszentrum Universität Wien GmbH</t>
  </si>
  <si>
    <t>JOANNEUM RESEARCH Forschungsgesellschaft mbH</t>
  </si>
  <si>
    <t>Kammer der Architekten und Ingenieurkonsulenten für Oberösterreich und Salzburg</t>
  </si>
  <si>
    <t>Kammer für Arbeiter und Angestellte für das Burgenland</t>
  </si>
  <si>
    <t>Kammer für Arbeiter und Angestellte für Niederösterreich</t>
  </si>
  <si>
    <t>Kammer für Arbeiter und Angestellte für Oberösterreich</t>
  </si>
  <si>
    <t>Kammer für Arbeiter und Angestellte für Salzburg</t>
  </si>
  <si>
    <t>Kammer für Arbeiter und Angestellte für Steiermark</t>
  </si>
  <si>
    <t>Kammer für Arbeiter und Angestellte für Wien</t>
  </si>
  <si>
    <t>Kärnten Werbung Marketing &amp; Innovationsmanagement GesmbH</t>
  </si>
  <si>
    <t>Kärntner Gebietskrankenkasse</t>
  </si>
  <si>
    <t>KELAG Wärme GmbH</t>
  </si>
  <si>
    <t>KELAG-Kärntner Elektrizitäts-Aktiengesellschaft</t>
  </si>
  <si>
    <t>KHM-Museumsverband</t>
  </si>
  <si>
    <t>Klagenfurter Messe Betriebsgesellschaft m.b.H.</t>
  </si>
  <si>
    <t>Kommunalkredit Austria AG</t>
  </si>
  <si>
    <t>Kompetenzzentrum Holz GmbH</t>
  </si>
  <si>
    <t>Krankenhaus der Barmherzigen Schwestern Linz Betriebsgesellschaft m.b.H.</t>
  </si>
  <si>
    <t>KRANKENHAUS DER ELISABETHINEN LINZ GmbH</t>
  </si>
  <si>
    <t>Krankenhaus Göttlicher Heiland GmbH</t>
  </si>
  <si>
    <t>KSB - Kultur-Service Burgenland GmbH</t>
  </si>
  <si>
    <t>Kultur Marketing Event - Wiener Neustadt GmbH</t>
  </si>
  <si>
    <t>KUNSTMEILE KREMS Betriebsgesellschaft m.b.H.</t>
  </si>
  <si>
    <t>Kuratorium Wiener Pensionisten-Wohnhäuser</t>
  </si>
  <si>
    <t>Kurbad Tatzmannsdorf Aktiengesellschaft</t>
  </si>
  <si>
    <t>Land Burgenland</t>
  </si>
  <si>
    <t>Land Kärnten</t>
  </si>
  <si>
    <t>Land Niederösterreich</t>
  </si>
  <si>
    <t>Land Oberösterreich</t>
  </si>
  <si>
    <t>Land Salzburg</t>
  </si>
  <si>
    <t>Land Steiermark</t>
  </si>
  <si>
    <t>Land Tirol</t>
  </si>
  <si>
    <t>Land Vorarlberg</t>
  </si>
  <si>
    <t>Landarbeiterkammer für Niederösterreich</t>
  </si>
  <si>
    <t>Landarbeiterkammer für Oberösterreich</t>
  </si>
  <si>
    <t>Landesapotheke Salzburg</t>
  </si>
  <si>
    <t>Landesimmobilien-Gesellschaft mbH</t>
  </si>
  <si>
    <t>Landesverband Burgenland Tourismus</t>
  </si>
  <si>
    <t>ländleticket marketing gmbh</t>
  </si>
  <si>
    <t>Landwirtschaftliche Bundesversuchswirtschaften Gesellschaft mit beschränkter Haftung</t>
  </si>
  <si>
    <t>Landwirtschaftskammer Burgenland</t>
  </si>
  <si>
    <t>Landwirtschaftskammer Kärnten</t>
  </si>
  <si>
    <t>Landwirtschaftskammer Niederösterreich</t>
  </si>
  <si>
    <t>Landwirtschaftskammer Oberösterreich</t>
  </si>
  <si>
    <t>Landwirtschaftskammer Salzburg</t>
  </si>
  <si>
    <t>Landwirtschaftskammer Steiermark</t>
  </si>
  <si>
    <t>Landwirtschaftskammer Wien</t>
  </si>
  <si>
    <t>LBG Computerdienst Gesellschaft m.b.H.</t>
  </si>
  <si>
    <t>LBG Wien Steuerberatung GmbH</t>
  </si>
  <si>
    <t>LBG Wirtschaftsprüfung &amp; Steuerberatung GmbH</t>
  </si>
  <si>
    <t>LINZ AG für Energie, Telekommunikation, Verkehr und Kommunale Dienste</t>
  </si>
  <si>
    <t>LINZ GAS Netz GmbH</t>
  </si>
  <si>
    <t>Linz Gas Vertrieb GmbH &amp; Co KG</t>
  </si>
  <si>
    <t>LINZ GAS/WÄRME GmbH für Erdgas- und Wärmeversorgung</t>
  </si>
  <si>
    <t>LINZ LINIEN GmbH für öffentlichen Personennahverkehr</t>
  </si>
  <si>
    <t>LINZ SERVICE GmbH für Infrastruktur und Kommunale Dienste</t>
  </si>
  <si>
    <t>LINZ STROM Netz GmbH</t>
  </si>
  <si>
    <t>LINZ STROM Vertrieb GmbH &amp; Co KG</t>
  </si>
  <si>
    <t>Linzer Veranstaltungsgesellschaft m.b.H.</t>
  </si>
  <si>
    <t>LIWEST Kabelmedien GmbH</t>
  </si>
  <si>
    <t>MAK - Österreichisches Museum für angewandte Kunst</t>
  </si>
  <si>
    <t>MAMUZ Museumszentrum Betriebs GmbH</t>
  </si>
  <si>
    <t>MANAGEMENTSERVICE LINZ GmbH</t>
  </si>
  <si>
    <t>Marchfeldschlösser Revitalisierungs- und Betriebsgesellschaft m.b.H.</t>
  </si>
  <si>
    <t>Marktgemeinde Brunn am Gebirge</t>
  </si>
  <si>
    <t>Marktgemeinde Lustenau</t>
  </si>
  <si>
    <t>Marktgemeinde Perchtoldsdorf</t>
  </si>
  <si>
    <t>Marktgemeinde Rankweil</t>
  </si>
  <si>
    <t>Medien.Zustell GmbH</t>
  </si>
  <si>
    <t>Medizinische Universität Graz</t>
  </si>
  <si>
    <t>Messe Congress Graz Betriebsgesellschaft m.b.H.</t>
  </si>
  <si>
    <t>MESSE Tulln GmbH</t>
  </si>
  <si>
    <t>Messe Wels GmbH</t>
  </si>
  <si>
    <t>Mittelschulgemeinde Bruck an der Leitha</t>
  </si>
  <si>
    <t>Mittelschulgemeinde Hinterbrühl</t>
  </si>
  <si>
    <t>Mittelschulgemeinde Hollabrunn</t>
  </si>
  <si>
    <t>Mittelschulgemeinde Teesdorf</t>
  </si>
  <si>
    <t>Mobilitätsagentur Wien GmbH</t>
  </si>
  <si>
    <t>MOZARTHAUS VIENNA Errichtungs- und Betriebs GmbH</t>
  </si>
  <si>
    <t>Multimedia One GmbH</t>
  </si>
  <si>
    <t>Münze Österreich Aktiengesellschaft</t>
  </si>
  <si>
    <t>Museen der Stadt Wien</t>
  </si>
  <si>
    <t>Museum Moderner Kunst Stiftung Ludwig Wien (MUMOK)</t>
  </si>
  <si>
    <t>MuseumsQuartier Errichtungs- und BetriebsgesmbH</t>
  </si>
  <si>
    <t>Nationalpark Donau-Auen GmbH</t>
  </si>
  <si>
    <t>Nationalpark Oberösterreichische Kalkalpen Gesellschaft m.b.H.</t>
  </si>
  <si>
    <t>Nationalpark Thayatal GmbH</t>
  </si>
  <si>
    <t>Naturhistorisches Museum</t>
  </si>
  <si>
    <t>Netz Burgenland Erdgas GmbH</t>
  </si>
  <si>
    <t>Netz Burgenland Strom GmbH</t>
  </si>
  <si>
    <t>Netz Niederösterreich GmbH</t>
  </si>
  <si>
    <t>Netz Oberösterreich GmbH</t>
  </si>
  <si>
    <t>NEUE HEIMAT TIROL Gemeinnützige WohnungsGmbH</t>
  </si>
  <si>
    <t>Niederösterreich-Card GmbH</t>
  </si>
  <si>
    <t>Niederösterreich-Werbung GmbH</t>
  </si>
  <si>
    <t>Niederösterreichische Bergbahnen Beteiligungsgesellschaft m.b.H.</t>
  </si>
  <si>
    <t>Niederösterreichische Energie- und Umweltagentur GmbH</t>
  </si>
  <si>
    <t>Niederösterreichische Gebietskrankenkasse</t>
  </si>
  <si>
    <t>Niederösterreichische Landeskliniken-Holding</t>
  </si>
  <si>
    <t>Niederösterreichische Museum Betriebsgesellschaft m.b.H.</t>
  </si>
  <si>
    <t>Niederösterreichische Verkehrsorganisationsges.m .b.H. (NÖVOG)</t>
  </si>
  <si>
    <t>Niederösterreichische Verkehrsorganisationsges.m.b.H. (NÖVOG)</t>
  </si>
  <si>
    <t>Niederösterreichischer Gesundheits- und Sozialfonds (NÖGUS)</t>
  </si>
  <si>
    <t>NÖ Landesakademie</t>
  </si>
  <si>
    <t>ÖBB-Immobilienmanagement Gesellschaft mbH</t>
  </si>
  <si>
    <t>ÖBB-Infrastruktur Aktiengesellschaft</t>
  </si>
  <si>
    <t>ÖBB-Personenverkehr Aktiengesellschaft</t>
  </si>
  <si>
    <t>ÖBB-Postbus GmbH</t>
  </si>
  <si>
    <t>ÖBB-Produktion Gesellschaft mbH</t>
  </si>
  <si>
    <t>ÖBB-Werbung GmbH</t>
  </si>
  <si>
    <t>Oberösterreich Tourismus</t>
  </si>
  <si>
    <t>Oberösterreichische Ferngas Aktiengesellschaft</t>
  </si>
  <si>
    <t>Oberösterreichische Gebietskrankenkasse</t>
  </si>
  <si>
    <t>Oberösterreichische Gemeinnützige Bau- und Wohnges.m.b.H.</t>
  </si>
  <si>
    <t>Oberösterreichische Landesbank Aktiengesellschaft</t>
  </si>
  <si>
    <t>Oberösterreichische Lehrer-Kranken- und Unfallfürsorge</t>
  </si>
  <si>
    <t>Oberösterreichische Rechtsanwaltskammer</t>
  </si>
  <si>
    <t>Oberösterreichischer Feuerwehrfonds</t>
  </si>
  <si>
    <t>OeAD (Österreichische Austauschdienst)-Gesellschaft mit beschränkter Haftung - Austrian Agency for International Cooperation in Education and Research (OeAD-GmbH)</t>
  </si>
  <si>
    <t>Oesterreichische Nationalbank</t>
  </si>
  <si>
    <t>OÖ Thermenholding GmbH</t>
  </si>
  <si>
    <t>OÖ Verkehrsverbund-Organisations GmbH Nfg.&amp; Co KG</t>
  </si>
  <si>
    <t>OÖ. Boden- und Baustoffprüfstelle GmbH</t>
  </si>
  <si>
    <t>OÖ. Ferngas Netz GmbH</t>
  </si>
  <si>
    <t>OÖ. Tourismus Marketing GmbH</t>
  </si>
  <si>
    <t>OÖ. Touristik GmbH</t>
  </si>
  <si>
    <t>Ordnungsdienst der Stadt Linz GmbH</t>
  </si>
  <si>
    <t>ORF Landesstudio Service GmbH &amp; Co KG</t>
  </si>
  <si>
    <t>ORF Marketing &amp; Creation GmbH &amp; Co KG</t>
  </si>
  <si>
    <t>ORF Online und Teletext GmbH &amp; Co KG</t>
  </si>
  <si>
    <t>ORS comm GmbH &amp; Co KG</t>
  </si>
  <si>
    <t>Orthopädisches Spital Speising GmbH</t>
  </si>
  <si>
    <t>Österreich Werbung</t>
  </si>
  <si>
    <t>Österreichische Agentur für Gesundheit und Ernährungssicherheit GmbH</t>
  </si>
  <si>
    <t>Österreichische Akademie der Ärzte GmbH</t>
  </si>
  <si>
    <t>Österreichische Akademie der Wissenschaften</t>
  </si>
  <si>
    <t>Österreichische Apothekerkammer</t>
  </si>
  <si>
    <t>Österreichische Bundesbahnen-Holding Aktiengesellschaft</t>
  </si>
  <si>
    <t>Österreichische Bundesforste AG</t>
  </si>
  <si>
    <t>Österreichische Energieagentur - Austrian Energy Agency - AEA</t>
  </si>
  <si>
    <t>Österreichische Forschungsförderungsgesellschaft mbH</t>
  </si>
  <si>
    <t>Österreichische Galerie Belvedere</t>
  </si>
  <si>
    <t>Österreichische HochschülerInnenschaft</t>
  </si>
  <si>
    <t>Österreichische Nationalbibliothek</t>
  </si>
  <si>
    <t>Österreichische Notariatskammer</t>
  </si>
  <si>
    <t>Österreichische Post Aktiengesellschaft</t>
  </si>
  <si>
    <t>Österreichische UNESCO-Kommission Verein</t>
  </si>
  <si>
    <t>Österreichischer Integrationsfonds</t>
  </si>
  <si>
    <t>Österreichischer Rundfunk</t>
  </si>
  <si>
    <t>Österreichisches Hebammengremium</t>
  </si>
  <si>
    <t>ÖWI Handels-GmbH</t>
  </si>
  <si>
    <t>Parlamentsdirektion</t>
  </si>
  <si>
    <t>Pensionsversicherungsanstalt</t>
  </si>
  <si>
    <t>Präsidentschaftskanzlei</t>
  </si>
  <si>
    <t>Prater Wien GmbH</t>
  </si>
  <si>
    <t>PROVITA Projektgesellschaft mbH</t>
  </si>
  <si>
    <t>Rail Cargo Austria Aktiengesellschaft</t>
  </si>
  <si>
    <t>Rail Cargo Logistics - Austria GmbH</t>
  </si>
  <si>
    <t>Rail Cargo Logistics - Czech Republic s.r.o.</t>
  </si>
  <si>
    <t>Rechnungshof</t>
  </si>
  <si>
    <t>REINTEGRA Berufliche ReIntegration psychisch kranker Menschen gemeinnützige GmbH</t>
  </si>
  <si>
    <t>Residenzgalerie Salzburg GmbH</t>
  </si>
  <si>
    <t>Rundfunk und Telekom Regulierungs-GmbH (RTR-GmbH)</t>
  </si>
  <si>
    <t>Salzburg AG für Energie, Verkehr und Telekommunikation</t>
  </si>
  <si>
    <t>Salzburger Gebietskrankenkasse</t>
  </si>
  <si>
    <t>Salzburger Institut für Raumordnung und Wohnen</t>
  </si>
  <si>
    <t>SALZBURGER LAND TOURISMUS Gesellschaft m.b.H.</t>
  </si>
  <si>
    <t>Salzburger Nationalparkfonds</t>
  </si>
  <si>
    <t>Sanitätsgemeindeverband Oberalm</t>
  </si>
  <si>
    <t>Scanpoint GmbH</t>
  </si>
  <si>
    <t>Schallaburg Kulturbetriebsges.m.b.H.</t>
  </si>
  <si>
    <t>Schloß Laxenburg Betriebsgesellschaft m.b.H.</t>
  </si>
  <si>
    <t>Schloß Schönbrunn Kultur- und Betriebsgesellschaft m.b.H.</t>
  </si>
  <si>
    <t>Schönbrunner Tiergarten- Gesellschaft m.b.H.</t>
  </si>
  <si>
    <t>Schuldnerberatung Wien - gemeinnützigeGmbH</t>
  </si>
  <si>
    <t>Schulgemeinde der allgemeinen Sonderschule Hollabrunn</t>
  </si>
  <si>
    <t>Schulgemeinde der Allgemeinen Sonderschule Mödling</t>
  </si>
  <si>
    <t>Schulgemeinde der Polytechnischen Schule Baden</t>
  </si>
  <si>
    <t>Seibersdorf Labor GmbH</t>
  </si>
  <si>
    <t>Sonderschulgemeinde Bruck an der Leitha</t>
  </si>
  <si>
    <t>Sonderschulgemeinde Schwechat</t>
  </si>
  <si>
    <t>Sozialhilfeverband Gmunden</t>
  </si>
  <si>
    <t>Sozialhilfeverband Grieskirchen</t>
  </si>
  <si>
    <t>Sozialhilfeverband Urfahr-Umgebung</t>
  </si>
  <si>
    <t>Sozialversicherungsanstalt der Bauern</t>
  </si>
  <si>
    <t>Spanische Hofreitschule - Bundesgestüt Piber</t>
  </si>
  <si>
    <t>Stadt Graz</t>
  </si>
  <si>
    <t>Stadt Innsbruck</t>
  </si>
  <si>
    <t>Stadt Klagenfurt am Wörthersee</t>
  </si>
  <si>
    <t>Stadt Linz</t>
  </si>
  <si>
    <t>Stadt Salzburg</t>
  </si>
  <si>
    <t>Stadt St. Pölten</t>
  </si>
  <si>
    <t>Stadt Steyr</t>
  </si>
  <si>
    <t>Stadt Villach</t>
  </si>
  <si>
    <t>Stadt Waidhofen/ Ybbs</t>
  </si>
  <si>
    <t>Stadt Wels</t>
  </si>
  <si>
    <t>Stadt Wien</t>
  </si>
  <si>
    <t>Stadt Wien Marketing GmbH</t>
  </si>
  <si>
    <t>Stadt Wiener Neustadt</t>
  </si>
  <si>
    <t>Stadtbetriebe Steyr GmbH</t>
  </si>
  <si>
    <t>Stadtgemeinde Amstetten</t>
  </si>
  <si>
    <t>Stadtgemeinde Bad Vöslau</t>
  </si>
  <si>
    <t>Stadtgemeinde Baden</t>
  </si>
  <si>
    <t>Stadtgemeinde Bischofshofen</t>
  </si>
  <si>
    <t>Stadtgemeinde Bregenz</t>
  </si>
  <si>
    <t>Stadtgemeinde Bruck an der Mur</t>
  </si>
  <si>
    <t>Stadtgemeinde der Freistadt Eisenstadt</t>
  </si>
  <si>
    <t>Stadtgemeinde Dornbirn</t>
  </si>
  <si>
    <t>Stadtgemeinde Enns</t>
  </si>
  <si>
    <t>Stadtgemeinde Feldkirch</t>
  </si>
  <si>
    <t>Stadtgemeinde Gänserndorf</t>
  </si>
  <si>
    <t>Stadtgemeinde Gerasdorf bei Wien</t>
  </si>
  <si>
    <t>Stadtgemeinde Gmunden</t>
  </si>
  <si>
    <t>Stadtgemeinde Hallein</t>
  </si>
  <si>
    <t>Stadtgemeinde Hohenems</t>
  </si>
  <si>
    <t>Stadtgemeinde Hollabrunn</t>
  </si>
  <si>
    <t>Stadtgemeinde Kapfenberg</t>
  </si>
  <si>
    <t>Stadtgemeinde Klosterneuburg</t>
  </si>
  <si>
    <t>Stadtgemeinde Korneuburg</t>
  </si>
  <si>
    <t>Stadtgemeinde Leoben</t>
  </si>
  <si>
    <t>Stadtgemeinde Leonding</t>
  </si>
  <si>
    <t>Stadtgemeinde Lienz</t>
  </si>
  <si>
    <t>Stadtgemeinde Marchtrenk</t>
  </si>
  <si>
    <t>Stadtgemeinde Mödling</t>
  </si>
  <si>
    <t>Stadtgemeinde Saalfelden</t>
  </si>
  <si>
    <t>Stadtgemeinde Schwechat</t>
  </si>
  <si>
    <t>Stadtgemeinde Seekirchen am Wallersee</t>
  </si>
  <si>
    <t>Stadtgemeinde Spittal an der Drau</t>
  </si>
  <si>
    <t>Stadtgemeinde St. Johann im Pongau</t>
  </si>
  <si>
    <t>Stadtgemeinde Traun</t>
  </si>
  <si>
    <t>Stadtgemeinde Tulln an der Donau</t>
  </si>
  <si>
    <t>Stadtgemeinde Völkermarkt</t>
  </si>
  <si>
    <t>Stadtgemeinde Wörgl</t>
  </si>
  <si>
    <t>Stadtgemeinde Zwettl</t>
  </si>
  <si>
    <t>Stadtmarketing Steyr GmbH</t>
  </si>
  <si>
    <t>Stadtmuseum Graz GmbH</t>
  </si>
  <si>
    <t>Stadtwerke Bruck an der Mur GmbH</t>
  </si>
  <si>
    <t>Stadtwerke Hall in Tirol GmbH</t>
  </si>
  <si>
    <t>Stadtwerke Klagenfurt Aktiengesellschaft</t>
  </si>
  <si>
    <t>Steiermärkische Gebietskrankenkasse</t>
  </si>
  <si>
    <t>Steiermärkische Krankenanstaltengesellschaft m.b.H.</t>
  </si>
  <si>
    <t>Steirische Tourismus GmbH</t>
  </si>
  <si>
    <t>Steirische Wirtschaftsförderungsgesellschaft m.b.H.</t>
  </si>
  <si>
    <t>Steirischer Landestiergarten GmbH</t>
  </si>
  <si>
    <t>Sucht- und Drogenkoordination Wien gemeinnützige GmbH</t>
  </si>
  <si>
    <t>Südburgenland Tourismus GmbH</t>
  </si>
  <si>
    <t>Systemlogistik Distribution GmbH</t>
  </si>
  <si>
    <t>Tech Center Linz - Winterhafen Errichtungs- und Betriebsgesellschaft m.b.H.</t>
  </si>
  <si>
    <t>Technische Universität Graz</t>
  </si>
  <si>
    <t>Technische Universität Wien</t>
  </si>
  <si>
    <t>Technisches Museum Wien mit Österreichischer Mediathek</t>
  </si>
  <si>
    <t>Theater Baden Betriebsgesellschaft m.b.H.</t>
  </si>
  <si>
    <t>Theaterservice Graz GmbH</t>
  </si>
  <si>
    <t>Tiergarten Schönbrunn Gastronomie GmbH</t>
  </si>
  <si>
    <t>Tirol Werbung GmbH</t>
  </si>
  <si>
    <t>Tiroler Nationalparkfonds Hohe Tauern</t>
  </si>
  <si>
    <t>TIWAG-Tiroler Wasserkraft AG</t>
  </si>
  <si>
    <t>Umweltbundesamt Gesellschaft mit beschränkter Haftung (UBA-GmbH)</t>
  </si>
  <si>
    <t>Umweltdienst Burgenland GmbH</t>
  </si>
  <si>
    <t>Universalmuseum Joanneum GmbH</t>
  </si>
  <si>
    <t>Universität für künstlerische und industrielle Gestaltung Linz</t>
  </si>
  <si>
    <t>Universität für Musik und darstellende Kunst Wien</t>
  </si>
  <si>
    <t>Universität für Weiterbildung Krems - Donau-Universität Krems</t>
  </si>
  <si>
    <t>Universität Graz</t>
  </si>
  <si>
    <t>Universität Linz</t>
  </si>
  <si>
    <t>Universität Wien</t>
  </si>
  <si>
    <t>Upper Austrian Research GmbH</t>
  </si>
  <si>
    <t>VERBUND AG</t>
  </si>
  <si>
    <t>VERBUND Hydro Power GmbH</t>
  </si>
  <si>
    <t>VERBUND Sales GmbH</t>
  </si>
  <si>
    <t>VERBUND Thermal Power GmbH &amp; Co KG in Liqu.</t>
  </si>
  <si>
    <t>Verein Theater der Jugend</t>
  </si>
  <si>
    <t>Vereinigte Bühnen Wien Ges.m.b.H.</t>
  </si>
  <si>
    <t>Verkehrsverbund Ost-Region (VOR) Gesellschaft m.b.H.</t>
  </si>
  <si>
    <t>Verkehrsverbund Tirol GesmbH.</t>
  </si>
  <si>
    <t>Verwaltungsgerichtshof</t>
  </si>
  <si>
    <t>Veterinärmedizinische Universität Wien</t>
  </si>
  <si>
    <t>Vienna Aircraft Handling Gesellschaft m.b.H.</t>
  </si>
  <si>
    <t>Vienna Film Commission GmbH</t>
  </si>
  <si>
    <t>Volksanwaltschaft</t>
  </si>
  <si>
    <t>Volkskultur Steiermark GmbH</t>
  </si>
  <si>
    <t>Volksoper Wien GmbH</t>
  </si>
  <si>
    <t>Volksschulgemeinde Neunkirchen</t>
  </si>
  <si>
    <t>Volksschulgemeinde Orth an der Donau</t>
  </si>
  <si>
    <t>Volksschulgemeinde Schwadorf</t>
  </si>
  <si>
    <t>Volksschulgemeinde Wieselburg</t>
  </si>
  <si>
    <t>Vorarlberger Kulturhäuser- Betriebsgesellschaft mbH</t>
  </si>
  <si>
    <t>Vorarlberger Landes- und Hypothekenbank Aktiengesellschaft</t>
  </si>
  <si>
    <t>Wachau Kultur Melk GmbH</t>
  </si>
  <si>
    <t>Wellcon Gesellschaft für Prävention und Arbeitsmedizin GmbH</t>
  </si>
  <si>
    <t>Wels Marketing &amp; Touristik GmbH</t>
  </si>
  <si>
    <t>Wels Strom GmbH</t>
  </si>
  <si>
    <t>WH Medien GmbH</t>
  </si>
  <si>
    <t>WH-Interactive GmbH</t>
  </si>
  <si>
    <t>Wien 3420 Aspern Development AG</t>
  </si>
  <si>
    <t>Wien 3420 Umwelt und Baulog GmbH</t>
  </si>
  <si>
    <t>WIEN ENERGIE GmbH</t>
  </si>
  <si>
    <t>WIEN ENERGIE Vertrieb GmbH &amp; Co KG</t>
  </si>
  <si>
    <t>Wiener ArbeitnehmerInnen Förderungsfonds</t>
  </si>
  <si>
    <t>Wiener Festwochen Gesellschaft m.b.H.</t>
  </si>
  <si>
    <t>Wiener Gebietskrankenkasse</t>
  </si>
  <si>
    <t>Wiener Gesundheitsförderung gemeinnützige GmbH</t>
  </si>
  <si>
    <t>Wiener Hafen, GmbH &amp; Co KG</t>
  </si>
  <si>
    <t>WIENER LINIEN GmbH &amp; Co KG</t>
  </si>
  <si>
    <t>Wiener Messe Besitz GmbH</t>
  </si>
  <si>
    <t>WIENER NETZE GmbH</t>
  </si>
  <si>
    <t>Wiener Neustädter Stadtwerke und Kommunal Service GmbH</t>
  </si>
  <si>
    <t>Wiener Staatsoper GmbH</t>
  </si>
  <si>
    <t>Wiener Stadthalle Betriebs- und Veranstaltungsgesellschaft m.b.H.</t>
  </si>
  <si>
    <t>WIENER STADTWERKE Holding AG</t>
  </si>
  <si>
    <t>Wiener Tourismusverband</t>
  </si>
  <si>
    <t>Wiener Wohnen Haus- &amp; Außenbetreuung GmbH</t>
  </si>
  <si>
    <t>Wiener Zeitung Digitale Publikationen GmbH</t>
  </si>
  <si>
    <t>Wiener Zeitung GmbH</t>
  </si>
  <si>
    <t>WIPARK Garagen GmbH</t>
  </si>
  <si>
    <t>Wirtschafts- und Dienstleistungspark Stadtgut Steyr GmbH</t>
  </si>
  <si>
    <t>Wirtschaftsagentur Wien. Ein Fonds der Stadt Wien.</t>
  </si>
  <si>
    <t>Wirtschaftskammer Burgenland</t>
  </si>
  <si>
    <t>Wirtschaftskammer Kärnten</t>
  </si>
  <si>
    <t>Wirtschaftskammer Kärnten, Fachgruppe Bau</t>
  </si>
  <si>
    <t>Wirtschaftskammer Kärnten, Fachgruppe Gärtner und Floristen</t>
  </si>
  <si>
    <t>Wirtschaftskammer Niederösterreich</t>
  </si>
  <si>
    <t>Wirtschaftskammer Niederösterreich, Fachgruppe der Holzindustrie NÖ</t>
  </si>
  <si>
    <t>Wirtschaftskammer Niederösterreich, Fachgruppe Unternehmensberatung und Informationstechnologie NÖ</t>
  </si>
  <si>
    <t>Wirtschaftskammer Niederösterreich, Landesgremium des Agrarhandels NÖ</t>
  </si>
  <si>
    <t>Wirtschaftskammer Niederösterreich, Landesgremium des Baustoff-, Eisen-, Hartwaren- und Holzhandels NÖ</t>
  </si>
  <si>
    <t>Wirtschaftskammer Niederösterreich, Landesgremium des Lebensmittelhandels NÖ</t>
  </si>
  <si>
    <t>Wirtschaftskammer Niederösterreich, Landesgremium des Weinhandels NÖ</t>
  </si>
  <si>
    <t>Wirtschaftskammer Niederösterreich, Landesinnung Bau NÖ</t>
  </si>
  <si>
    <t>Wirtschaftskammer Niederösterreich, Landesinnung der Gärtner und Floristen NÖ</t>
  </si>
  <si>
    <t>Wirtschaftskammer Niederösterreich, Landesinnung der Gesundheitsberufe NÖ</t>
  </si>
  <si>
    <t>Wirtschaftskammer Niederösterreich, Landesinnung der Lebensmittelgewerbe NÖ</t>
  </si>
  <si>
    <t>Wirtschaftskammer Niederösterreich, Landesinnung der Tischler und Holzgestaltenden Gewerbe NÖ</t>
  </si>
  <si>
    <t>Wirtschaftskammer Niederösterreich, Landesinnung Holzbau NÖ</t>
  </si>
  <si>
    <t>Wirtschaftskammer Oberösterreich</t>
  </si>
  <si>
    <t>Wirtschaftskammer Oberösterreich, Fachgruppe Abfall- und Abwasserwirtschaft</t>
  </si>
  <si>
    <t>Wirtschaftskammer Oberösterreich, Fachgruppe Buch- und Medienwirtschaft</t>
  </si>
  <si>
    <t>Wirtschaftskammer Oberösterreich, Fachgruppe des Energiehandels</t>
  </si>
  <si>
    <t>Wirtschaftskammer Oberösterreich, Fachgruppe Finanzdienstleister</t>
  </si>
  <si>
    <t>Wirtschaftskammer Oberösterreich, Fachgruppe Freizeit- und Sportbetriebe</t>
  </si>
  <si>
    <t>Wirtschaftskammer Oberösterreich, Fachgruppe für die Beförderungsgewerbe mit PKW</t>
  </si>
  <si>
    <t>Wirtschaftskammer Oberösterreich, Fachgruppe Gesundheitsbetriebe</t>
  </si>
  <si>
    <t>Wirtschaftskammer Oberösterreich, Fachgruppe Gewerbliche Dienstleister</t>
  </si>
  <si>
    <t>Wirtschaftskammer Oberösterreich, Fachgruppe Güterbeförderungsgewerbe</t>
  </si>
  <si>
    <t>Wirtschaftskammer Oberösterreich, Fachgruppe Handel mit Arzneimitteln, Drogeriewaren, Chemikalien, Farben</t>
  </si>
  <si>
    <t>Wirtschaftskammer Oberösterreich, Fachgruppe Holzindustrie</t>
  </si>
  <si>
    <t>Wirtschaftskammer Oberösterreich, Fachgruppe Immobilien- und Vermögenstreuhänder</t>
  </si>
  <si>
    <t>Wirtschaftskammer Oberösterreich, Fachgruppe Lebensmittelgewerbe</t>
  </si>
  <si>
    <t>Wirtschaftskammer Oberösterreich, Fachgruppe Reisebüros</t>
  </si>
  <si>
    <t>Wirtschaftskammer Oberösterreich, Fachgruppe Tischler, Holzgestalt. Gewerbe</t>
  </si>
  <si>
    <t>Wirtschaftskammer Oberösterreich, Fachgruppe Unternehmensberatung und Informationstechnologie</t>
  </si>
  <si>
    <t>Wirtschaftskammer Oberösterreich, Fachgruppe Versicherungsmakler und Berater in Versicherungsangelegenheiten</t>
  </si>
  <si>
    <t>Wirtschaftskammer Oberösterreich, Fachgruppe Werbung und Marktkommunikation</t>
  </si>
  <si>
    <t>Wirtschaftskammer Oberösterreich, Landesgremium der Handelsagenten</t>
  </si>
  <si>
    <t>Wirtschaftskammer Oberösterreich, Landesgremium der Versicherungsagenten</t>
  </si>
  <si>
    <t>Wirtschaftskammer Oberösterreich, Landesgremium des  Direktvertriebs</t>
  </si>
  <si>
    <t>Wirtschaftskammer Oberösterreich, Landesgremium des Agrarhandels</t>
  </si>
  <si>
    <t>Wirtschaftskammer Oberösterreich, Landesgremium des Baustoff-, Eisen-, Hartwaren und Holzhandels</t>
  </si>
  <si>
    <t>Wirtschaftskammer Oberösterreich, Landesgremium des Elektro- und Einrichtungsfachhandels</t>
  </si>
  <si>
    <t>Wirtschaftskammer Oberösterreich, Landesgremium des Fahrzeughandels</t>
  </si>
  <si>
    <t>Wirtschaftskammer Oberösterreich, Landesgremium des Handels mit Maschinen, Computersystemen, techn. und industriellen Bedarfs</t>
  </si>
  <si>
    <t>Wirtschaftskammer Oberösterreich, Landesgremium des Handels mit Mode und Freizeitartikeln</t>
  </si>
  <si>
    <t>Wirtschaftskammer Oberösterreich, Landesgremium des Juwelen-, Uhren-, Kunst-, Antiquitäten und Briefmarkenhandels</t>
  </si>
  <si>
    <t>Wirtschaftskammer Oberösterreich, Landesgremium des Sekundärrohstoff- und Altwarenhandels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</si>
  <si>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</si>
  <si>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</si>
  <si>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Bauhilfsgewerbe</t>
  </si>
  <si>
    <t>Wirtschaftskammer Oberösterreich, Landesinnung der Berufsfotografen</t>
  </si>
  <si>
    <t>Wirtschaftskammer Oberösterreich, Landesinnung der Chemischen Gewerbe &amp; Denkmal-, Fassaden- und Gebäudereiniger</t>
  </si>
  <si>
    <t>Wirtschaftskammer Oberösterreich, Landesinnung der Elektro-, Gebäude-, Alarm- und Kommunikationstechniker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</si>
  <si>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</si>
  <si>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</si>
  <si>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</si>
  <si>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</si>
  <si>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Hafner, Platten- und Fliesenleger und Keramiker</t>
  </si>
  <si>
    <t>Wirtschaftskammer Oberösterreich, Landesinnung der Kraftfahrzeugtechniker</t>
  </si>
  <si>
    <t>Wirtschaftskammer Oberösterreich, Landesinnung der Maler und Tapezierer</t>
  </si>
  <si>
    <t>Wirtschaftskammer Oberösterreich, Landesinnung der Mechatroniker</t>
  </si>
  <si>
    <t>Wirtschaftskammer Oberösterreich, Landesinnung der Metalltechniker</t>
  </si>
  <si>
    <t>Wirtschaftskammer Oberösterreich, Landesinnung der Mode und Bekleidungstechnik</t>
  </si>
  <si>
    <t>Wirtschaftskammer Oberösterreich, Landesinnung der Sanitär-, Heizungs- und Lüftungstechniker</t>
  </si>
  <si>
    <t>Wirtschaftskammer Oberösterreich, Landesinnung Holzbau OÖ</t>
  </si>
  <si>
    <t>Wirtschaftskammer Oberösterreich, Landesinnung OÖ der Dachdecker, Glaser und Spengler</t>
  </si>
  <si>
    <t>Wirtschaftskammer Österreich</t>
  </si>
  <si>
    <t>Wirtschaftskammer Österreich, Bundesgremium des Agrarhandels</t>
  </si>
  <si>
    <t>Wirtschaftskammer Österreich, Bundesgremium des Baustoff-, Eisen-, Hartwaren- und Holzhandels</t>
  </si>
  <si>
    <t>Wirtschaftskammer Österreich, Bundesgremium des Foto-, Optik- und Medizinproduktehandels</t>
  </si>
  <si>
    <t>Wirtschaftskammer Österreich, Bundesgremium des Lebensmittelhandels</t>
  </si>
  <si>
    <t>Wirtschaftskammer Österreich, Bundesgremium des Papier- und Spielwarenhandels</t>
  </si>
  <si>
    <t>Wirtschaftskammer Österreich, Bundesinnung Bau</t>
  </si>
  <si>
    <t>Wirtschaftskammer Österreich, Bundesinnung der Kraftfahrzeugtechniker</t>
  </si>
  <si>
    <t>Wirtschaftskammer Österreich, Bundesinnung der Lebensmittelgewerbe</t>
  </si>
  <si>
    <t>Wirtschaftskammer Österreich, Bundesinnung Holzbau</t>
  </si>
  <si>
    <t>Wirtschaftskammer Österreich, Fachverband der chemischen Industrie</t>
  </si>
  <si>
    <t>Wirtschaftskammer Österreich, Fachverband der Holzindustrie</t>
  </si>
  <si>
    <t>Wirtschaftskammer Österreich, Fachverband der Immobilien- und Vermögenstreuhänder</t>
  </si>
  <si>
    <t>Wirtschaftskammer Österreich, Fachverband der Nahrungs- und Genussmittelindustrie</t>
  </si>
  <si>
    <t>Wirtschaftskammer Österreich, Fachverband der Seilbahnen</t>
  </si>
  <si>
    <t>Wirtschaftskammer Österreich, Fachverband der Telekommunikations- und Rundfunkunternehmungen</t>
  </si>
  <si>
    <t>Wirtschaftskammer Österreich, Fachverband Unternehmensberatung und Informationstechnologie</t>
  </si>
  <si>
    <t>Wirtschaftskammer Salzburg</t>
  </si>
  <si>
    <t>Wirtschaftskammer Salzburg, Fachgruppe der Holzindustrie</t>
  </si>
  <si>
    <t>Wirtschaftskammer Salzburg, Landesgremium des Baustoff-, Eisen-, Hartwaren- und Holzhandels</t>
  </si>
  <si>
    <t>Wirtschaftskammer Salzburg, Landesgremium des Lebensmittelhandels</t>
  </si>
  <si>
    <t>Wirtschaftskammer Salzburg, Landesinnung Bau</t>
  </si>
  <si>
    <t>Wirtschaftskammer Salzburg, Landesinnung Holzbau</t>
  </si>
  <si>
    <t>Wirtschaftskammer Steiermark</t>
  </si>
  <si>
    <t>Wirtschaftskammer Steiermark, Fachgruppe Steiermark der gewerblichen Dienstleister</t>
  </si>
  <si>
    <t>Wirtschaftskammer Steiermark, Fachgruppe Steiermark der Holzindustrie</t>
  </si>
  <si>
    <t>Wirtschaftskammer Steiermark, Landesgremium Steiermark des Baustoff-, Eisen-, Hartwaren- und Holzhandels</t>
  </si>
  <si>
    <t>Wirtschaftskammer Steiermark, Landesgremium Steiermark des Weinhandels</t>
  </si>
  <si>
    <t>Wirtschaftskammer Steiermark, Landesinnung Steiermark Bau</t>
  </si>
  <si>
    <t>Wirtschaftskammer Steiermark, Landesinnung Steiermark der Gärtner und Floristen</t>
  </si>
  <si>
    <t>Wirtschaftskammer Tirol</t>
  </si>
  <si>
    <t>Wirtschaftskammer Tirol - Sparte Gewerbe und Handwerk, Innung der Gärtner und Floristen</t>
  </si>
  <si>
    <t>Wirtschaftskammer Tirol - Sparte Handel, Landesgremium des Handels mit Maschinen, Computersystemen, technischem und industriellem Bedarf</t>
  </si>
  <si>
    <t>Wirtschaftskammer Tirol - Sparte Handel, Landesgremium des Lebensmittelhandels</t>
  </si>
  <si>
    <t>Wirtschaftskammer Tirol - Sparte Industrie,Fachgruppe Holzindustrie</t>
  </si>
  <si>
    <t>Wirtschaftskammer Vorarlberg</t>
  </si>
  <si>
    <t>Wirtschaftskammer Wien, Fachgruppe Gastronomie Wien</t>
  </si>
  <si>
    <t>Wirtschaftskammer Wien, Fachgruppe Werbung und Marktkommunikation</t>
  </si>
  <si>
    <t>Wirtschaftskammer Wien, Fachgruppe Wien der Buch- und Medienwirtschaft</t>
  </si>
  <si>
    <t>Wirtschaftskammer Wien, Fachgruppe Wien der Ingenieurbüros</t>
  </si>
  <si>
    <t>Wirtschaftskammer Wien, Fachgruppe Wien der Kaffeehäuser</t>
  </si>
  <si>
    <t>Wirtschaftskammer Wien, Fachgruppe Wien der Kino-, Kultur- und Vergnügungsbetriebe</t>
  </si>
  <si>
    <t>Wirtschaftskammer Wien, Landesgremium Wien der Tabaktrafikanten</t>
  </si>
  <si>
    <t>Wirtschaftskammer Wien, Landesgremium Wien der Versicherungsagenten</t>
  </si>
  <si>
    <t>Wirtschaftskammer Wien, Landesgremium Wien des Agrarhandels</t>
  </si>
  <si>
    <t>Wirtschaftskammer Wien, Landesgremium Wien des Außenhandels</t>
  </si>
  <si>
    <t>Wirtschaftskammer Wien, Landesgremium Wien des Direktvertriebes</t>
  </si>
  <si>
    <t>Wirtschaftskammer Wien, Landesgremium Wien des Einrichtungsfachhandels</t>
  </si>
  <si>
    <t>Wirtschaftskammer Wien, Landesgremium Wien des Einzelhandels mit Mode und Freizeitartikeln</t>
  </si>
  <si>
    <t>Wirtschaftskammer Wien, Landesgremium Wien des Großhandels mit Arzneimitteln, Parfümieriewaren sowie des Handels mit Farben und Lacken</t>
  </si>
  <si>
    <t>Wirtschaftskammer Wien, Landesgremium Wien des Großhandels mit Mode und Freizeitartikeln</t>
  </si>
  <si>
    <t>Wirtschaftskammer Wien, Landesgremium Wien des Lebensmittelhandels</t>
  </si>
  <si>
    <t>Wirtschaftskammer Wien, Landesgremium Wien des Markt-, Straßen- und Wanderhandels</t>
  </si>
  <si>
    <t>Wirtschaftskammer Wien, Landesgremium Wien des Papier- und Spielwarenhandels</t>
  </si>
  <si>
    <t>Wirtschaftskammer Wien, Landesgremium Wien des Parfümierie- und Drogerie-Einzelhandels</t>
  </si>
  <si>
    <t>Wirtschaftskammer Wien, Landesgremium Wien des Sekundärrohstoff- und Altwarenhandels</t>
  </si>
  <si>
    <t>Wirtschaftskammer Wien, Landesgremium Wien des Versand-, Internet- und Allgemeinen Handels</t>
  </si>
  <si>
    <t>Wirtschaftskammer Wien, Landesinnung Bau Wien</t>
  </si>
  <si>
    <t>Wirtschaftskammer Wien, Landesinnung Wien der Bauhilfsgewerbe</t>
  </si>
  <si>
    <t>Wirtschaftskammer Wien, Landesinnung Wien der Kunsthandwerke</t>
  </si>
  <si>
    <t>Wirtschaftskammer Wien, Landesinnung Wien der Mode und Bekleidungstechnik</t>
  </si>
  <si>
    <t>Wirtschaftskammer Wien, Wirtschaftskammer Wien</t>
  </si>
  <si>
    <t>Wirtschaftsuniversität Wien</t>
  </si>
  <si>
    <t>WKO Inhouse GmbH der Wirtschaftskammern Österreichs</t>
  </si>
  <si>
    <t>wohnfonds_wien, Fonds für Wohnbau und Stadterneuerung</t>
  </si>
  <si>
    <t>Wohnservice Wien Ges.m.b.H.</t>
  </si>
  <si>
    <t>WSE Wiener Standortentwicklung GmbH</t>
  </si>
  <si>
    <t>Zentralanstalt für Meteorologie und Geodynamik, Teilrechtsfähige Einrichtung des Bundes</t>
  </si>
  <si>
    <t>Zoo Salzburg Gemeinnützige GmbH</t>
  </si>
  <si>
    <t>*Beteiligungsunternehmen bis 19. September 2013</t>
  </si>
  <si>
    <t>Stand 07.07.2015</t>
  </si>
  <si>
    <t>Beteiligungsunternehmen</t>
  </si>
  <si>
    <t>Dieser der RH-Kontrolle unterworfene Rechtsträger hat bei der 1. Tranche keine Auskunft erteilt über mögliche, im Rechenschaftsjahr 2013 mit Beteiligungsunternehmen von Parteien abgeschlossenen Rechtsgeschäfte. (Nichtmelder)</t>
  </si>
  <si>
    <t>Dieser der RH-Kontrolle unterworfene Rechtsträger hat bei der 2. Tranche keine Auskunft erteilt über mögliche, im Rechenschaftsjahr 2013 mit Beteiligungsunternehmen von Parteien abgeschlossenen Rechtsgeschäfte. (Nichtmelder)</t>
  </si>
  <si>
    <t xml:space="preserve">Rechtsträger, die der RH-Kontrolle unterliegen und Rechtsgeschäfte mit mindestens einem Beteiligungsunternehmen der SPÖ für das Rechenschaftsjahr 2013 meldeten. </t>
  </si>
  <si>
    <t>Dieser der RH-Kontrolle unterworfene Rechtsträger hat für das Rechenschaftsjahr 2013 kein Rechtsgeschäft mit einem Beteiligungsunternehmen einer Partei gemeldet. (Leermelder)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</si>
</sst>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1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Border="1" applyAlignment="1">
      <alignment horizontal="right"/>
    </xf>
    <xf numFmtId="0" fontId="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0" fillId="2" borderId="8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/>
    <xf numFmtId="4" fontId="0" fillId="0" borderId="16" xfId="1" applyNumberFormat="1" applyFont="1" applyBorder="1"/>
    <xf numFmtId="4" fontId="0" fillId="0" borderId="17" xfId="1" applyNumberFormat="1" applyFont="1" applyBorder="1"/>
    <xf numFmtId="0" fontId="0" fillId="2" borderId="18" xfId="0" applyFill="1" applyBorder="1"/>
    <xf numFmtId="4" fontId="0" fillId="0" borderId="19" xfId="1" applyNumberFormat="1" applyFont="1" applyBorder="1"/>
    <xf numFmtId="4" fontId="0" fillId="0" borderId="20" xfId="1" applyNumberFormat="1" applyFont="1" applyBorder="1"/>
    <xf numFmtId="4" fontId="0" fillId="5" borderId="19" xfId="1" applyNumberFormat="1" applyFont="1" applyFill="1" applyBorder="1"/>
    <xf numFmtId="4" fontId="0" fillId="6" borderId="19" xfId="1" applyNumberFormat="1" applyFont="1" applyFill="1" applyBorder="1"/>
    <xf numFmtId="4" fontId="0" fillId="6" borderId="20" xfId="1" applyNumberFormat="1" applyFont="1" applyFill="1" applyBorder="1"/>
    <xf numFmtId="4" fontId="0" fillId="0" borderId="21" xfId="1" applyNumberFormat="1" applyFont="1" applyBorder="1"/>
    <xf numFmtId="4" fontId="0" fillId="5" borderId="21" xfId="1" applyNumberFormat="1" applyFont="1" applyFill="1" applyBorder="1"/>
    <xf numFmtId="4" fontId="0" fillId="6" borderId="21" xfId="1" applyNumberFormat="1" applyFont="1" applyFill="1" applyBorder="1"/>
    <xf numFmtId="4" fontId="0" fillId="0" borderId="19" xfId="1" applyNumberFormat="1" applyFont="1" applyFill="1" applyBorder="1"/>
    <xf numFmtId="4" fontId="0" fillId="0" borderId="20" xfId="1" applyNumberFormat="1" applyFont="1" applyFill="1" applyBorder="1"/>
    <xf numFmtId="0" fontId="0" fillId="2" borderId="18" xfId="0" applyFill="1" applyBorder="1" applyAlignment="1">
      <alignment horizontal="left"/>
    </xf>
    <xf numFmtId="0" fontId="0" fillId="2" borderId="18" xfId="0" applyFont="1" applyFill="1" applyBorder="1"/>
    <xf numFmtId="0" fontId="0" fillId="2" borderId="22" xfId="0" applyFill="1" applyBorder="1"/>
    <xf numFmtId="4" fontId="0" fillId="0" borderId="23" xfId="1" applyNumberFormat="1" applyFont="1" applyBorder="1"/>
    <xf numFmtId="4" fontId="0" fillId="0" borderId="24" xfId="1" applyNumberFormat="1" applyFont="1" applyBorder="1"/>
    <xf numFmtId="4" fontId="0" fillId="0" borderId="0" xfId="0" applyNumberFormat="1"/>
    <xf numFmtId="0" fontId="0" fillId="0" borderId="0" xfId="0" applyFill="1" applyBorder="1"/>
    <xf numFmtId="0" fontId="2" fillId="2" borderId="8" xfId="0" applyFont="1" applyFill="1" applyBorder="1"/>
    <xf numFmtId="0" fontId="2" fillId="7" borderId="7" xfId="0" applyFont="1" applyFill="1" applyBorder="1"/>
    <xf numFmtId="0" fontId="2" fillId="7" borderId="10" xfId="0" applyFont="1" applyFill="1" applyBorder="1"/>
    <xf numFmtId="0" fontId="2" fillId="7" borderId="13" xfId="0" applyFont="1" applyFill="1" applyBorder="1"/>
    <xf numFmtId="4" fontId="0" fillId="7" borderId="15" xfId="1" applyNumberFormat="1" applyFont="1" applyFill="1" applyBorder="1"/>
    <xf numFmtId="4" fontId="0" fillId="7" borderId="18" xfId="1" applyNumberFormat="1" applyFont="1" applyFill="1" applyBorder="1"/>
    <xf numFmtId="4" fontId="0" fillId="7" borderId="18" xfId="1" applyNumberFormat="1" applyFont="1" applyFill="1" applyBorder="1" applyAlignment="1">
      <alignment horizontal="right"/>
    </xf>
    <xf numFmtId="4" fontId="0" fillId="7" borderId="22" xfId="1" applyNumberFormat="1" applyFont="1" applyFill="1" applyBorder="1"/>
    <xf numFmtId="4" fontId="0" fillId="7" borderId="14" xfId="1" applyNumberFormat="1" applyFont="1" applyFill="1" applyBorder="1"/>
    <xf numFmtId="4" fontId="0" fillId="7" borderId="2" xfId="1" applyNumberFormat="1" applyFont="1" applyFill="1" applyBorder="1"/>
    <xf numFmtId="4" fontId="0" fillId="7" borderId="10" xfId="1" applyNumberFormat="1" applyFont="1" applyFill="1" applyBorder="1"/>
    <xf numFmtId="4" fontId="0" fillId="7" borderId="11" xfId="0" applyNumberFormat="1" applyFill="1" applyBorder="1"/>
    <xf numFmtId="4" fontId="0" fillId="7" borderId="12" xfId="0" applyNumberFormat="1" applyFill="1" applyBorder="1"/>
    <xf numFmtId="4" fontId="0" fillId="7" borderId="13" xfId="0" applyNumberFormat="1" applyFill="1" applyBorder="1"/>
    <xf numFmtId="0" fontId="3" fillId="4" borderId="9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5" xfId="0" applyFont="1" applyFill="1" applyBorder="1" applyAlignment="1">
      <alignment horizontal="left" vertical="top" wrapText="1"/>
    </xf>
    <xf numFmtId="0" fontId="3" fillId="4" borderId="26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</cellXfs>
  <cellStyles count="12">
    <cellStyle name="Besuchter Link" xfId="3" builtinId="9" hidden="1"/>
    <cellStyle name="Besuchter Link" xfId="5" builtinId="9" hidden="1"/>
    <cellStyle name="Besuchter Link" xfId="7" builtinId="9" hidden="1"/>
    <cellStyle name="Besuchter Link" xfId="9" builtinId="9" hidden="1"/>
    <cellStyle name="Besuchter Link" xfId="11" builtinId="9" hidden="1"/>
    <cellStyle name="Dezimal" xfId="1" builtinId="3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28"/>
  <sheetViews>
    <sheetView tabSelected="1" showRuler="0" workbookViewId="0">
      <selection activeCell="A6" sqref="A6"/>
    </sheetView>
  </sheetViews>
  <sheetFormatPr baseColWidth="10" defaultColWidth="98.1640625" defaultRowHeight="15" x14ac:dyDescent="0"/>
  <cols>
    <col min="1" max="1" width="138.5" bestFit="1" customWidth="1"/>
    <col min="2" max="2" width="27" bestFit="1" customWidth="1"/>
    <col min="3" max="3" width="37" bestFit="1" customWidth="1"/>
    <col min="4" max="4" width="37.1640625" bestFit="1" customWidth="1"/>
    <col min="5" max="5" width="73.5" bestFit="1" customWidth="1"/>
    <col min="6" max="6" width="23" bestFit="1" customWidth="1"/>
    <col min="7" max="7" width="38" bestFit="1" customWidth="1"/>
    <col min="8" max="8" width="30.1640625" bestFit="1" customWidth="1"/>
    <col min="9" max="9" width="24" bestFit="1" customWidth="1"/>
    <col min="10" max="10" width="29.5" bestFit="1" customWidth="1"/>
    <col min="11" max="11" width="21.5" bestFit="1" customWidth="1"/>
    <col min="12" max="12" width="34.5" bestFit="1" customWidth="1"/>
    <col min="13" max="13" width="33.5" bestFit="1" customWidth="1"/>
    <col min="14" max="14" width="29.5" bestFit="1" customWidth="1"/>
    <col min="15" max="15" width="52.5" bestFit="1" customWidth="1"/>
    <col min="16" max="16" width="39.33203125" bestFit="1" customWidth="1"/>
    <col min="17" max="17" width="31.5" bestFit="1" customWidth="1"/>
    <col min="18" max="18" width="36.1640625" bestFit="1" customWidth="1"/>
    <col min="19" max="19" width="51.6640625" bestFit="1" customWidth="1"/>
    <col min="20" max="20" width="25.5" bestFit="1" customWidth="1"/>
    <col min="21" max="21" width="74.6640625" bestFit="1" customWidth="1"/>
    <col min="22" max="22" width="25.6640625" bestFit="1" customWidth="1"/>
    <col min="23" max="23" width="43.1640625" bestFit="1" customWidth="1"/>
    <col min="24" max="24" width="41.33203125" bestFit="1" customWidth="1"/>
    <col min="25" max="25" width="30.83203125" bestFit="1" customWidth="1"/>
    <col min="26" max="26" width="19.1640625" bestFit="1" customWidth="1"/>
    <col min="27" max="27" width="51" bestFit="1" customWidth="1"/>
    <col min="28" max="28" width="64.5" bestFit="1" customWidth="1"/>
    <col min="29" max="29" width="55.6640625" bestFit="1" customWidth="1"/>
    <col min="30" max="30" width="44.33203125" bestFit="1" customWidth="1"/>
    <col min="31" max="31" width="69.33203125" bestFit="1" customWidth="1"/>
    <col min="32" max="32" width="23.83203125" bestFit="1" customWidth="1"/>
    <col min="33" max="33" width="31.33203125" bestFit="1" customWidth="1"/>
    <col min="34" max="34" width="64.83203125" bestFit="1" customWidth="1"/>
    <col min="35" max="35" width="45" bestFit="1" customWidth="1"/>
    <col min="36" max="36" width="23.1640625" bestFit="1" customWidth="1"/>
    <col min="37" max="37" width="30.1640625" bestFit="1" customWidth="1"/>
    <col min="38" max="38" width="46" bestFit="1" customWidth="1"/>
    <col min="39" max="39" width="22" bestFit="1" customWidth="1"/>
    <col min="40" max="40" width="24.33203125" bestFit="1" customWidth="1"/>
    <col min="41" max="41" width="38.1640625" bestFit="1" customWidth="1"/>
    <col min="42" max="42" width="27" bestFit="1" customWidth="1"/>
    <col min="43" max="43" width="67.5" bestFit="1" customWidth="1"/>
    <col min="44" max="44" width="35.6640625" bestFit="1" customWidth="1"/>
    <col min="45" max="45" width="94" bestFit="1" customWidth="1"/>
    <col min="46" max="46" width="29.1640625" bestFit="1" customWidth="1"/>
    <col min="47" max="47" width="32.1640625" bestFit="1" customWidth="1"/>
    <col min="48" max="48" width="50.1640625" bestFit="1" customWidth="1"/>
    <col min="49" max="49" width="30" bestFit="1" customWidth="1"/>
    <col min="50" max="50" width="35.6640625" bestFit="1" customWidth="1"/>
    <col min="51" max="51" width="33.6640625" bestFit="1" customWidth="1"/>
    <col min="52" max="52" width="51.83203125" bestFit="1" customWidth="1"/>
    <col min="53" max="53" width="53.83203125" bestFit="1" customWidth="1"/>
    <col min="54" max="54" width="41.1640625" bestFit="1" customWidth="1"/>
    <col min="55" max="55" width="35.33203125" bestFit="1" customWidth="1"/>
    <col min="56" max="56" width="33.83203125" bestFit="1" customWidth="1"/>
    <col min="57" max="57" width="50" bestFit="1" customWidth="1"/>
    <col min="58" max="58" width="67" bestFit="1" customWidth="1"/>
    <col min="59" max="59" width="37" bestFit="1" customWidth="1"/>
    <col min="60" max="60" width="21.6640625" bestFit="1" customWidth="1"/>
    <col min="61" max="61" width="75.33203125" bestFit="1" customWidth="1"/>
    <col min="62" max="62" width="28" bestFit="1" customWidth="1"/>
    <col min="63" max="63" width="24.5" bestFit="1" customWidth="1"/>
    <col min="64" max="64" width="41.83203125" bestFit="1" customWidth="1"/>
    <col min="65" max="65" width="34.5" bestFit="1" customWidth="1"/>
    <col min="66" max="66" width="39" bestFit="1" customWidth="1"/>
    <col min="67" max="67" width="27.6640625" bestFit="1" customWidth="1"/>
    <col min="68" max="68" width="25.5" bestFit="1" customWidth="1"/>
    <col min="69" max="69" width="36.83203125" bestFit="1" customWidth="1"/>
    <col min="70" max="70" width="20.83203125" customWidth="1"/>
  </cols>
  <sheetData>
    <row r="1" spans="1:69" ht="15" customHeight="1">
      <c r="C1" s="1" t="s">
        <v>0</v>
      </c>
      <c r="D1" s="52" t="s">
        <v>694</v>
      </c>
      <c r="E1" s="53"/>
      <c r="F1" s="53"/>
      <c r="G1" s="53"/>
      <c r="H1" s="53"/>
      <c r="I1" s="53"/>
      <c r="J1" s="53"/>
      <c r="K1" s="54"/>
    </row>
    <row r="2" spans="1:69" ht="15" customHeight="1">
      <c r="C2" s="2" t="s">
        <v>1</v>
      </c>
      <c r="D2" s="55" t="s">
        <v>691</v>
      </c>
      <c r="E2" s="56"/>
      <c r="F2" s="56"/>
      <c r="G2" s="56"/>
      <c r="H2" s="56"/>
      <c r="I2" s="56"/>
      <c r="J2" s="56"/>
      <c r="K2" s="57"/>
    </row>
    <row r="3" spans="1:69" ht="15" customHeight="1">
      <c r="C3" s="3" t="s">
        <v>2</v>
      </c>
      <c r="D3" s="55" t="s">
        <v>692</v>
      </c>
      <c r="E3" s="56"/>
      <c r="F3" s="56"/>
      <c r="G3" s="56"/>
      <c r="H3" s="56"/>
      <c r="I3" s="56"/>
      <c r="J3" s="56"/>
      <c r="K3" s="57"/>
    </row>
    <row r="4" spans="1:69" ht="16" thickBot="1">
      <c r="C4" s="4" t="s">
        <v>3</v>
      </c>
      <c r="D4" s="5"/>
      <c r="E4" s="5"/>
      <c r="F4" s="5"/>
      <c r="G4" s="5"/>
      <c r="H4" s="5"/>
      <c r="I4" s="5"/>
      <c r="J4" s="5"/>
      <c r="K4" s="6"/>
    </row>
    <row r="5" spans="1:69" s="7" customFormat="1">
      <c r="C5" s="8"/>
      <c r="D5" s="9"/>
      <c r="E5" s="10"/>
      <c r="F5" s="10"/>
      <c r="G5" s="10"/>
      <c r="H5" s="10"/>
      <c r="I5" s="10"/>
      <c r="J5" s="10"/>
      <c r="K5" s="10"/>
    </row>
    <row r="6" spans="1:69" ht="16" thickBot="1"/>
    <row r="7" spans="1:69" ht="15" customHeight="1">
      <c r="A7" s="60" t="s">
        <v>693</v>
      </c>
      <c r="B7" s="39"/>
      <c r="C7" s="38" t="s">
        <v>690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2"/>
      <c r="BQ7" s="13"/>
    </row>
    <row r="8" spans="1:69" ht="16" thickBot="1">
      <c r="A8" s="61"/>
      <c r="B8" s="40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  <c r="N8" s="14" t="s">
        <v>16</v>
      </c>
      <c r="O8" s="14" t="s">
        <v>17</v>
      </c>
      <c r="P8" s="14" t="s">
        <v>18</v>
      </c>
      <c r="Q8" s="14" t="s">
        <v>19</v>
      </c>
      <c r="R8" s="14" t="s">
        <v>20</v>
      </c>
      <c r="S8" s="14" t="s">
        <v>21</v>
      </c>
      <c r="T8" s="14" t="s">
        <v>22</v>
      </c>
      <c r="U8" s="14" t="s">
        <v>23</v>
      </c>
      <c r="V8" s="14" t="s">
        <v>24</v>
      </c>
      <c r="W8" s="14" t="s">
        <v>25</v>
      </c>
      <c r="X8" s="14" t="s">
        <v>26</v>
      </c>
      <c r="Y8" s="14" t="s">
        <v>27</v>
      </c>
      <c r="Z8" s="14" t="s">
        <v>28</v>
      </c>
      <c r="AA8" s="14" t="s">
        <v>29</v>
      </c>
      <c r="AB8" s="14" t="s">
        <v>30</v>
      </c>
      <c r="AC8" s="14" t="s">
        <v>31</v>
      </c>
      <c r="AD8" s="14" t="s">
        <v>32</v>
      </c>
      <c r="AE8" s="14" t="s">
        <v>33</v>
      </c>
      <c r="AF8" s="14" t="s">
        <v>34</v>
      </c>
      <c r="AG8" s="14" t="s">
        <v>35</v>
      </c>
      <c r="AH8" s="14" t="s">
        <v>36</v>
      </c>
      <c r="AI8" s="14" t="s">
        <v>37</v>
      </c>
      <c r="AJ8" s="14" t="s">
        <v>38</v>
      </c>
      <c r="AK8" s="14" t="s">
        <v>39</v>
      </c>
      <c r="AL8" s="14" t="s">
        <v>40</v>
      </c>
      <c r="AM8" s="14" t="s">
        <v>41</v>
      </c>
      <c r="AN8" s="14" t="s">
        <v>42</v>
      </c>
      <c r="AO8" s="14" t="s">
        <v>43</v>
      </c>
      <c r="AP8" s="14" t="s">
        <v>44</v>
      </c>
      <c r="AQ8" s="14" t="s">
        <v>45</v>
      </c>
      <c r="AR8" s="14" t="s">
        <v>46</v>
      </c>
      <c r="AS8" s="14" t="s">
        <v>47</v>
      </c>
      <c r="AT8" s="14" t="s">
        <v>48</v>
      </c>
      <c r="AU8" s="14" t="s">
        <v>49</v>
      </c>
      <c r="AV8" s="14" t="s">
        <v>50</v>
      </c>
      <c r="AW8" s="14" t="s">
        <v>51</v>
      </c>
      <c r="AX8" s="14" t="s">
        <v>52</v>
      </c>
      <c r="AY8" s="14" t="s">
        <v>53</v>
      </c>
      <c r="AZ8" s="14" t="s">
        <v>54</v>
      </c>
      <c r="BA8" s="14" t="s">
        <v>55</v>
      </c>
      <c r="BB8" s="14" t="s">
        <v>56</v>
      </c>
      <c r="BC8" s="14" t="s">
        <v>57</v>
      </c>
      <c r="BD8" s="14" t="s">
        <v>58</v>
      </c>
      <c r="BE8" s="14" t="s">
        <v>59</v>
      </c>
      <c r="BF8" s="14" t="s">
        <v>60</v>
      </c>
      <c r="BG8" s="14" t="s">
        <v>61</v>
      </c>
      <c r="BH8" s="14" t="s">
        <v>62</v>
      </c>
      <c r="BI8" s="14" t="s">
        <v>63</v>
      </c>
      <c r="BJ8" s="14" t="s">
        <v>64</v>
      </c>
      <c r="BK8" s="14" t="s">
        <v>65</v>
      </c>
      <c r="BL8" s="14" t="s">
        <v>66</v>
      </c>
      <c r="BM8" s="14" t="s">
        <v>67</v>
      </c>
      <c r="BN8" s="14" t="s">
        <v>68</v>
      </c>
      <c r="BO8" s="14" t="s">
        <v>69</v>
      </c>
      <c r="BP8" s="15" t="s">
        <v>70</v>
      </c>
      <c r="BQ8" s="16" t="s">
        <v>71</v>
      </c>
    </row>
    <row r="9" spans="1:69">
      <c r="A9" s="58"/>
      <c r="B9" s="40" t="s">
        <v>72</v>
      </c>
      <c r="C9" s="46">
        <f t="shared" ref="C9:BN9" si="0">SUM(C11:C622)</f>
        <v>50.88</v>
      </c>
      <c r="D9" s="46">
        <f t="shared" si="0"/>
        <v>174.24</v>
      </c>
      <c r="E9" s="46">
        <f t="shared" si="0"/>
        <v>196.17</v>
      </c>
      <c r="F9" s="46">
        <f t="shared" si="0"/>
        <v>203.04</v>
      </c>
      <c r="G9" s="46">
        <f t="shared" si="0"/>
        <v>3449449.9599999995</v>
      </c>
      <c r="H9" s="46">
        <f t="shared" si="0"/>
        <v>307972.13</v>
      </c>
      <c r="I9" s="46">
        <f t="shared" si="0"/>
        <v>355970.88999999996</v>
      </c>
      <c r="J9" s="46">
        <f t="shared" si="0"/>
        <v>935190.7100000002</v>
      </c>
      <c r="K9" s="46">
        <f t="shared" si="0"/>
        <v>50.88</v>
      </c>
      <c r="L9" s="46">
        <f t="shared" si="0"/>
        <v>71110.97</v>
      </c>
      <c r="M9" s="46">
        <f t="shared" si="0"/>
        <v>27949.550000000003</v>
      </c>
      <c r="N9" s="46">
        <f t="shared" si="0"/>
        <v>293011.52</v>
      </c>
      <c r="O9" s="46">
        <f t="shared" si="0"/>
        <v>50.88</v>
      </c>
      <c r="P9" s="46">
        <f t="shared" si="0"/>
        <v>199429.59999999998</v>
      </c>
      <c r="Q9" s="46">
        <f t="shared" si="0"/>
        <v>273558.62</v>
      </c>
      <c r="R9" s="46">
        <f t="shared" si="0"/>
        <v>378759</v>
      </c>
      <c r="S9" s="46">
        <f t="shared" si="0"/>
        <v>0</v>
      </c>
      <c r="T9" s="46">
        <f t="shared" si="0"/>
        <v>32602.51</v>
      </c>
      <c r="U9" s="46">
        <f t="shared" si="0"/>
        <v>2277.13</v>
      </c>
      <c r="V9" s="46">
        <f t="shared" si="0"/>
        <v>567238.58000000007</v>
      </c>
      <c r="W9" s="46">
        <f t="shared" si="0"/>
        <v>3794130.2499999995</v>
      </c>
      <c r="X9" s="46">
        <f t="shared" si="0"/>
        <v>3452.88</v>
      </c>
      <c r="Y9" s="46">
        <f t="shared" si="0"/>
        <v>101.76</v>
      </c>
      <c r="Z9" s="46">
        <f t="shared" si="0"/>
        <v>137.76</v>
      </c>
      <c r="AA9" s="46">
        <f t="shared" si="0"/>
        <v>50.88</v>
      </c>
      <c r="AB9" s="46">
        <f t="shared" si="0"/>
        <v>312380.69</v>
      </c>
      <c r="AC9" s="46">
        <f t="shared" si="0"/>
        <v>1173669.24</v>
      </c>
      <c r="AD9" s="46">
        <f t="shared" si="0"/>
        <v>294147.05000000005</v>
      </c>
      <c r="AE9" s="46">
        <f t="shared" si="0"/>
        <v>5658326.6600000011</v>
      </c>
      <c r="AF9" s="46">
        <f t="shared" si="0"/>
        <v>231596.63999999998</v>
      </c>
      <c r="AG9" s="46">
        <f t="shared" si="0"/>
        <v>0</v>
      </c>
      <c r="AH9" s="46">
        <f t="shared" si="0"/>
        <v>41993.109999999993</v>
      </c>
      <c r="AI9" s="46">
        <f t="shared" si="0"/>
        <v>1103593.4099999997</v>
      </c>
      <c r="AJ9" s="46">
        <f t="shared" si="0"/>
        <v>42588.159999999996</v>
      </c>
      <c r="AK9" s="46">
        <f t="shared" si="0"/>
        <v>11952435.829999998</v>
      </c>
      <c r="AL9" s="46">
        <f t="shared" si="0"/>
        <v>52457.14</v>
      </c>
      <c r="AM9" s="46">
        <f t="shared" si="0"/>
        <v>59977.049999999996</v>
      </c>
      <c r="AN9" s="46">
        <f t="shared" si="0"/>
        <v>2600000</v>
      </c>
      <c r="AO9" s="46">
        <f t="shared" si="0"/>
        <v>64586.63</v>
      </c>
      <c r="AP9" s="46">
        <f t="shared" si="0"/>
        <v>65857.8</v>
      </c>
      <c r="AQ9" s="46">
        <f t="shared" si="0"/>
        <v>0</v>
      </c>
      <c r="AR9" s="46">
        <f t="shared" si="0"/>
        <v>58.08</v>
      </c>
      <c r="AS9" s="46">
        <f t="shared" si="0"/>
        <v>377956.60000000003</v>
      </c>
      <c r="AT9" s="46">
        <f t="shared" si="0"/>
        <v>718.86</v>
      </c>
      <c r="AU9" s="46">
        <f t="shared" si="0"/>
        <v>0</v>
      </c>
      <c r="AV9" s="46">
        <f t="shared" si="0"/>
        <v>6160631.7399999993</v>
      </c>
      <c r="AW9" s="46">
        <f t="shared" si="0"/>
        <v>101.76</v>
      </c>
      <c r="AX9" s="46">
        <f t="shared" si="0"/>
        <v>1118270.9199999997</v>
      </c>
      <c r="AY9" s="46">
        <f t="shared" si="0"/>
        <v>4816.68</v>
      </c>
      <c r="AZ9" s="46">
        <f t="shared" si="0"/>
        <v>7762.3600000000006</v>
      </c>
      <c r="BA9" s="46">
        <f t="shared" si="0"/>
        <v>360565.77</v>
      </c>
      <c r="BB9" s="46">
        <f t="shared" si="0"/>
        <v>119985.06</v>
      </c>
      <c r="BC9" s="46">
        <f t="shared" si="0"/>
        <v>50.88</v>
      </c>
      <c r="BD9" s="46">
        <f t="shared" si="0"/>
        <v>214388.31999999998</v>
      </c>
      <c r="BE9" s="46">
        <f t="shared" si="0"/>
        <v>3226436.3100000005</v>
      </c>
      <c r="BF9" s="46">
        <f t="shared" si="0"/>
        <v>50.88</v>
      </c>
      <c r="BG9" s="46">
        <f t="shared" si="0"/>
        <v>72169.539999999994</v>
      </c>
      <c r="BH9" s="46">
        <f t="shared" si="0"/>
        <v>50.88</v>
      </c>
      <c r="BI9" s="46">
        <f t="shared" si="0"/>
        <v>697022.53</v>
      </c>
      <c r="BJ9" s="46">
        <f t="shared" si="0"/>
        <v>86153.760000000009</v>
      </c>
      <c r="BK9" s="46">
        <f t="shared" si="0"/>
        <v>820437.72</v>
      </c>
      <c r="BL9" s="46">
        <f t="shared" si="0"/>
        <v>803306.97</v>
      </c>
      <c r="BM9" s="46">
        <f t="shared" si="0"/>
        <v>50.88</v>
      </c>
      <c r="BN9" s="46">
        <f t="shared" si="0"/>
        <v>101.76</v>
      </c>
      <c r="BO9" s="46">
        <f t="shared" ref="BO9:BQ9" si="1">SUM(BO11:BO622)</f>
        <v>2281126.9499999997</v>
      </c>
      <c r="BP9" s="47">
        <f t="shared" si="1"/>
        <v>0</v>
      </c>
      <c r="BQ9" s="48">
        <f t="shared" si="1"/>
        <v>50.88</v>
      </c>
    </row>
    <row r="10" spans="1:69" ht="16" thickBot="1">
      <c r="A10" s="59"/>
      <c r="B10" s="41" t="s">
        <v>73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50"/>
      <c r="BQ10" s="51"/>
    </row>
    <row r="11" spans="1:69">
      <c r="A11" s="17" t="s">
        <v>74</v>
      </c>
      <c r="B11" s="42">
        <f t="shared" ref="B11:B74" si="2">SUM(C11:BQ11)</f>
        <v>4410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>
        <v>4410</v>
      </c>
      <c r="BL11" s="18"/>
      <c r="BM11" s="18"/>
      <c r="BN11" s="18"/>
      <c r="BO11" s="18"/>
      <c r="BP11" s="18"/>
      <c r="BQ11" s="19"/>
    </row>
    <row r="12" spans="1:69">
      <c r="A12" s="20" t="s">
        <v>75</v>
      </c>
      <c r="B12" s="42">
        <f t="shared" si="2"/>
        <v>10080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>
        <v>10080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2"/>
    </row>
    <row r="13" spans="1:69">
      <c r="A13" s="20" t="s">
        <v>76</v>
      </c>
      <c r="B13" s="42">
        <f t="shared" si="2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2"/>
    </row>
    <row r="14" spans="1:69">
      <c r="A14" s="20" t="s">
        <v>77</v>
      </c>
      <c r="B14" s="42">
        <f t="shared" si="2"/>
        <v>2091.9299999999998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>
        <v>2091.9299999999998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2"/>
    </row>
    <row r="15" spans="1:69">
      <c r="A15" s="20" t="s">
        <v>78</v>
      </c>
      <c r="B15" s="42">
        <f t="shared" si="2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2"/>
    </row>
    <row r="16" spans="1:69">
      <c r="A16" s="20" t="s">
        <v>79</v>
      </c>
      <c r="B16" s="42">
        <f t="shared" si="2"/>
        <v>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2"/>
    </row>
    <row r="17" spans="1:70">
      <c r="A17" s="20" t="s">
        <v>80</v>
      </c>
      <c r="B17" s="42">
        <f t="shared" si="2"/>
        <v>236512.18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>
        <v>236512.18</v>
      </c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2"/>
    </row>
    <row r="18" spans="1:70">
      <c r="A18" s="20" t="s">
        <v>81</v>
      </c>
      <c r="B18" s="42">
        <f t="shared" si="2"/>
        <v>0</v>
      </c>
      <c r="C18" s="21"/>
      <c r="D18" s="21"/>
      <c r="E18" s="21"/>
      <c r="F18" s="23" t="s">
        <v>82</v>
      </c>
      <c r="G18" s="21"/>
      <c r="H18" s="21"/>
      <c r="I18" s="23" t="s">
        <v>82</v>
      </c>
      <c r="J18" s="23" t="s">
        <v>82</v>
      </c>
      <c r="K18" s="23" t="s">
        <v>82</v>
      </c>
      <c r="L18" s="23" t="s">
        <v>82</v>
      </c>
      <c r="M18" s="23" t="s">
        <v>82</v>
      </c>
      <c r="N18" s="23" t="s">
        <v>82</v>
      </c>
      <c r="O18" s="21"/>
      <c r="P18" s="21"/>
      <c r="Q18" s="23" t="s">
        <v>82</v>
      </c>
      <c r="R18" s="21"/>
      <c r="S18" s="21"/>
      <c r="T18" s="21"/>
      <c r="U18" s="21"/>
      <c r="V18" s="21"/>
      <c r="W18" s="23" t="s">
        <v>82</v>
      </c>
      <c r="X18" s="21"/>
      <c r="Y18" s="21"/>
      <c r="Z18" s="21"/>
      <c r="AA18" s="23" t="s">
        <v>82</v>
      </c>
      <c r="AB18" s="21"/>
      <c r="AC18" s="21"/>
      <c r="AD18" s="21"/>
      <c r="AE18" s="23" t="s">
        <v>82</v>
      </c>
      <c r="AF18" s="21"/>
      <c r="AG18" s="21"/>
      <c r="AH18" s="23" t="s">
        <v>82</v>
      </c>
      <c r="AI18" s="23" t="s">
        <v>82</v>
      </c>
      <c r="AJ18" s="21"/>
      <c r="AK18" s="21"/>
      <c r="AL18" s="21"/>
      <c r="AM18" s="21"/>
      <c r="AN18" s="21"/>
      <c r="AO18" s="23" t="s">
        <v>82</v>
      </c>
      <c r="AP18" s="23" t="s">
        <v>82</v>
      </c>
      <c r="AQ18" s="21"/>
      <c r="AR18" s="23" t="s">
        <v>82</v>
      </c>
      <c r="AS18" s="21"/>
      <c r="AT18" s="21"/>
      <c r="AU18" s="21"/>
      <c r="AV18" s="21"/>
      <c r="AW18" s="21"/>
      <c r="AX18" s="23" t="s">
        <v>82</v>
      </c>
      <c r="AY18" s="21"/>
      <c r="AZ18" s="21"/>
      <c r="BA18" s="21"/>
      <c r="BB18" s="23" t="s">
        <v>82</v>
      </c>
      <c r="BC18" s="21"/>
      <c r="BD18" s="23" t="s">
        <v>82</v>
      </c>
      <c r="BE18" s="21"/>
      <c r="BF18" s="21"/>
      <c r="BG18" s="21"/>
      <c r="BH18" s="21"/>
      <c r="BI18" s="21"/>
      <c r="BJ18" s="21"/>
      <c r="BK18" s="23" t="s">
        <v>82</v>
      </c>
      <c r="BL18" s="23" t="s">
        <v>82</v>
      </c>
      <c r="BM18" s="23" t="s">
        <v>82</v>
      </c>
      <c r="BN18" s="21"/>
      <c r="BO18" s="23" t="s">
        <v>82</v>
      </c>
      <c r="BP18" s="23" t="s">
        <v>82</v>
      </c>
      <c r="BQ18" s="22"/>
    </row>
    <row r="19" spans="1:70">
      <c r="A19" s="20" t="s">
        <v>83</v>
      </c>
      <c r="B19" s="42">
        <f t="shared" si="2"/>
        <v>523.63</v>
      </c>
      <c r="C19" s="21"/>
      <c r="D19" s="21"/>
      <c r="E19" s="21"/>
      <c r="F19" s="23" t="s">
        <v>82</v>
      </c>
      <c r="G19" s="21"/>
      <c r="H19" s="21"/>
      <c r="I19" s="23" t="s">
        <v>82</v>
      </c>
      <c r="J19" s="23" t="s">
        <v>82</v>
      </c>
      <c r="K19" s="23" t="s">
        <v>82</v>
      </c>
      <c r="L19" s="23" t="s">
        <v>82</v>
      </c>
      <c r="M19" s="23" t="s">
        <v>82</v>
      </c>
      <c r="N19" s="23" t="s">
        <v>82</v>
      </c>
      <c r="O19" s="21"/>
      <c r="P19" s="21"/>
      <c r="Q19" s="23" t="s">
        <v>82</v>
      </c>
      <c r="R19" s="21">
        <v>523.63</v>
      </c>
      <c r="S19" s="21"/>
      <c r="T19" s="21"/>
      <c r="U19" s="21"/>
      <c r="V19" s="21"/>
      <c r="W19" s="23" t="s">
        <v>82</v>
      </c>
      <c r="X19" s="21"/>
      <c r="Y19" s="21"/>
      <c r="Z19" s="21"/>
      <c r="AA19" s="23" t="s">
        <v>82</v>
      </c>
      <c r="AB19" s="21"/>
      <c r="AC19" s="21"/>
      <c r="AD19" s="21"/>
      <c r="AE19" s="23" t="s">
        <v>82</v>
      </c>
      <c r="AF19" s="21"/>
      <c r="AG19" s="21"/>
      <c r="AH19" s="23" t="s">
        <v>82</v>
      </c>
      <c r="AI19" s="23" t="s">
        <v>82</v>
      </c>
      <c r="AJ19" s="21"/>
      <c r="AK19" s="21"/>
      <c r="AL19" s="21"/>
      <c r="AM19" s="21"/>
      <c r="AN19" s="21"/>
      <c r="AO19" s="23" t="s">
        <v>82</v>
      </c>
      <c r="AP19" s="23" t="s">
        <v>82</v>
      </c>
      <c r="AQ19" s="21"/>
      <c r="AR19" s="23" t="s">
        <v>82</v>
      </c>
      <c r="AS19" s="21"/>
      <c r="AT19" s="21"/>
      <c r="AU19" s="21"/>
      <c r="AV19" s="21"/>
      <c r="AW19" s="21"/>
      <c r="AX19" s="23" t="s">
        <v>82</v>
      </c>
      <c r="AY19" s="21"/>
      <c r="AZ19" s="21"/>
      <c r="BA19" s="21"/>
      <c r="BB19" s="23" t="s">
        <v>82</v>
      </c>
      <c r="BC19" s="21"/>
      <c r="BD19" s="23" t="s">
        <v>82</v>
      </c>
      <c r="BE19" s="21"/>
      <c r="BF19" s="21"/>
      <c r="BG19" s="21"/>
      <c r="BH19" s="21"/>
      <c r="BI19" s="21"/>
      <c r="BJ19" s="21"/>
      <c r="BK19" s="23" t="s">
        <v>82</v>
      </c>
      <c r="BL19" s="23" t="s">
        <v>82</v>
      </c>
      <c r="BM19" s="23" t="s">
        <v>82</v>
      </c>
      <c r="BN19" s="21"/>
      <c r="BO19" s="23" t="s">
        <v>82</v>
      </c>
      <c r="BP19" s="23" t="s">
        <v>82</v>
      </c>
      <c r="BQ19" s="22"/>
      <c r="BR19" s="7"/>
    </row>
    <row r="20" spans="1:70">
      <c r="A20" s="20" t="s">
        <v>84</v>
      </c>
      <c r="B20" s="42">
        <f t="shared" si="2"/>
        <v>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2"/>
    </row>
    <row r="21" spans="1:70">
      <c r="A21" s="20" t="s">
        <v>85</v>
      </c>
      <c r="B21" s="42">
        <f t="shared" si="2"/>
        <v>18144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>
        <v>18144</v>
      </c>
      <c r="BL21" s="21"/>
      <c r="BM21" s="21"/>
      <c r="BN21" s="21"/>
      <c r="BO21" s="21"/>
      <c r="BP21" s="21"/>
      <c r="BQ21" s="22"/>
    </row>
    <row r="22" spans="1:70">
      <c r="A22" s="20" t="s">
        <v>86</v>
      </c>
      <c r="B22" s="43">
        <f t="shared" si="2"/>
        <v>46840.51</v>
      </c>
      <c r="C22" s="21"/>
      <c r="D22" s="21"/>
      <c r="E22" s="21"/>
      <c r="F22" s="21"/>
      <c r="G22" s="21"/>
      <c r="H22" s="21"/>
      <c r="I22" s="21"/>
      <c r="J22" s="21">
        <v>22080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>
        <v>2080.5100000000002</v>
      </c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>
        <v>22680</v>
      </c>
      <c r="BP22" s="21"/>
      <c r="BQ22" s="22"/>
    </row>
    <row r="23" spans="1:70">
      <c r="A23" s="20" t="s">
        <v>87</v>
      </c>
      <c r="B23" s="43">
        <f t="shared" si="2"/>
        <v>29872.29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>
        <v>29872.29</v>
      </c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2"/>
    </row>
    <row r="24" spans="1:70">
      <c r="A24" s="20" t="s">
        <v>88</v>
      </c>
      <c r="B24" s="43">
        <f t="shared" si="2"/>
        <v>2452.79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>
        <v>2452.79</v>
      </c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2"/>
    </row>
    <row r="25" spans="1:70">
      <c r="A25" s="20" t="s">
        <v>89</v>
      </c>
      <c r="B25" s="43">
        <f t="shared" si="2"/>
        <v>44220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>
        <v>33135</v>
      </c>
      <c r="X25" s="21"/>
      <c r="Y25" s="21"/>
      <c r="Z25" s="21"/>
      <c r="AA25" s="21"/>
      <c r="AB25" s="21"/>
      <c r="AC25" s="21"/>
      <c r="AD25" s="21">
        <v>756</v>
      </c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>
        <v>10329</v>
      </c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2"/>
    </row>
    <row r="26" spans="1:70">
      <c r="A26" s="20" t="s">
        <v>90</v>
      </c>
      <c r="B26" s="43">
        <f t="shared" si="2"/>
        <v>16045.68</v>
      </c>
      <c r="C26" s="24" t="s">
        <v>91</v>
      </c>
      <c r="D26" s="24" t="s">
        <v>91</v>
      </c>
      <c r="E26" s="24" t="s">
        <v>91</v>
      </c>
      <c r="F26" s="21"/>
      <c r="G26" s="24" t="s">
        <v>91</v>
      </c>
      <c r="H26" s="24" t="s">
        <v>91</v>
      </c>
      <c r="I26" s="21"/>
      <c r="J26" s="21"/>
      <c r="K26" s="21"/>
      <c r="L26" s="21"/>
      <c r="M26" s="21"/>
      <c r="N26" s="21"/>
      <c r="O26" s="24" t="s">
        <v>91</v>
      </c>
      <c r="P26" s="24" t="s">
        <v>91</v>
      </c>
      <c r="Q26" s="21"/>
      <c r="R26" s="24" t="s">
        <v>91</v>
      </c>
      <c r="S26" s="24" t="s">
        <v>91</v>
      </c>
      <c r="T26" s="24" t="s">
        <v>91</v>
      </c>
      <c r="U26" s="24" t="s">
        <v>91</v>
      </c>
      <c r="V26" s="24" t="s">
        <v>91</v>
      </c>
      <c r="W26" s="21"/>
      <c r="X26" s="24" t="s">
        <v>91</v>
      </c>
      <c r="Y26" s="24" t="s">
        <v>91</v>
      </c>
      <c r="Z26" s="24" t="s">
        <v>91</v>
      </c>
      <c r="AA26" s="21"/>
      <c r="AB26" s="24" t="s">
        <v>91</v>
      </c>
      <c r="AC26" s="24" t="s">
        <v>91</v>
      </c>
      <c r="AD26" s="24" t="s">
        <v>91</v>
      </c>
      <c r="AE26" s="21"/>
      <c r="AF26" s="24" t="s">
        <v>91</v>
      </c>
      <c r="AG26" s="24" t="s">
        <v>91</v>
      </c>
      <c r="AH26" s="21"/>
      <c r="AI26" s="21"/>
      <c r="AJ26" s="24" t="s">
        <v>91</v>
      </c>
      <c r="AK26" s="24" t="s">
        <v>91</v>
      </c>
      <c r="AL26" s="24" t="s">
        <v>91</v>
      </c>
      <c r="AM26" s="24" t="s">
        <v>91</v>
      </c>
      <c r="AN26" s="24" t="s">
        <v>91</v>
      </c>
      <c r="AO26" s="21"/>
      <c r="AP26" s="21"/>
      <c r="AQ26" s="24" t="s">
        <v>91</v>
      </c>
      <c r="AR26" s="21"/>
      <c r="AS26" s="24" t="s">
        <v>91</v>
      </c>
      <c r="AT26" s="24" t="s">
        <v>91</v>
      </c>
      <c r="AU26" s="24" t="s">
        <v>91</v>
      </c>
      <c r="AV26" s="24" t="s">
        <v>91</v>
      </c>
      <c r="AW26" s="24" t="s">
        <v>91</v>
      </c>
      <c r="AX26" s="21"/>
      <c r="AY26" s="24" t="s">
        <v>91</v>
      </c>
      <c r="AZ26" s="24" t="s">
        <v>91</v>
      </c>
      <c r="BA26" s="24" t="s">
        <v>91</v>
      </c>
      <c r="BB26" s="21"/>
      <c r="BC26" s="24" t="s">
        <v>91</v>
      </c>
      <c r="BD26" s="21"/>
      <c r="BE26" s="24" t="s">
        <v>91</v>
      </c>
      <c r="BF26" s="24" t="s">
        <v>91</v>
      </c>
      <c r="BG26" s="24" t="s">
        <v>91</v>
      </c>
      <c r="BH26" s="24" t="s">
        <v>91</v>
      </c>
      <c r="BI26" s="24" t="s">
        <v>91</v>
      </c>
      <c r="BJ26" s="24" t="s">
        <v>91</v>
      </c>
      <c r="BK26" s="21">
        <v>16045.68</v>
      </c>
      <c r="BL26" s="21"/>
      <c r="BM26" s="21"/>
      <c r="BN26" s="24" t="s">
        <v>91</v>
      </c>
      <c r="BO26" s="21"/>
      <c r="BP26" s="21"/>
      <c r="BQ26" s="25" t="s">
        <v>91</v>
      </c>
    </row>
    <row r="27" spans="1:70">
      <c r="A27" s="20" t="s">
        <v>92</v>
      </c>
      <c r="B27" s="43">
        <f t="shared" si="2"/>
        <v>0</v>
      </c>
      <c r="C27" s="26"/>
      <c r="D27" s="26"/>
      <c r="E27" s="26"/>
      <c r="F27" s="27" t="s">
        <v>82</v>
      </c>
      <c r="G27" s="26"/>
      <c r="H27" s="26"/>
      <c r="I27" s="27" t="s">
        <v>82</v>
      </c>
      <c r="J27" s="27" t="s">
        <v>82</v>
      </c>
      <c r="K27" s="27" t="s">
        <v>82</v>
      </c>
      <c r="L27" s="27" t="s">
        <v>82</v>
      </c>
      <c r="M27" s="27" t="s">
        <v>82</v>
      </c>
      <c r="N27" s="27" t="s">
        <v>82</v>
      </c>
      <c r="O27" s="26"/>
      <c r="P27" s="26"/>
      <c r="Q27" s="27" t="s">
        <v>82</v>
      </c>
      <c r="R27" s="26"/>
      <c r="S27" s="26"/>
      <c r="T27" s="26"/>
      <c r="U27" s="26"/>
      <c r="V27" s="26"/>
      <c r="W27" s="27" t="s">
        <v>82</v>
      </c>
      <c r="X27" s="26"/>
      <c r="Y27" s="26"/>
      <c r="Z27" s="26"/>
      <c r="AA27" s="27" t="s">
        <v>82</v>
      </c>
      <c r="AB27" s="26"/>
      <c r="AC27" s="26"/>
      <c r="AD27" s="26"/>
      <c r="AE27" s="27" t="s">
        <v>82</v>
      </c>
      <c r="AF27" s="26"/>
      <c r="AG27" s="26"/>
      <c r="AH27" s="27" t="s">
        <v>82</v>
      </c>
      <c r="AI27" s="27" t="s">
        <v>82</v>
      </c>
      <c r="AJ27" s="26"/>
      <c r="AK27" s="26"/>
      <c r="AL27" s="26"/>
      <c r="AM27" s="26"/>
      <c r="AN27" s="26"/>
      <c r="AO27" s="27" t="s">
        <v>82</v>
      </c>
      <c r="AP27" s="27" t="s">
        <v>82</v>
      </c>
      <c r="AQ27" s="26"/>
      <c r="AR27" s="27" t="s">
        <v>82</v>
      </c>
      <c r="AS27" s="21"/>
      <c r="AT27" s="21"/>
      <c r="AU27" s="21"/>
      <c r="AV27" s="21"/>
      <c r="AW27" s="21"/>
      <c r="AX27" s="23" t="s">
        <v>82</v>
      </c>
      <c r="AY27" s="21"/>
      <c r="AZ27" s="21"/>
      <c r="BA27" s="21"/>
      <c r="BB27" s="23" t="s">
        <v>82</v>
      </c>
      <c r="BC27" s="21"/>
      <c r="BD27" s="23" t="s">
        <v>82</v>
      </c>
      <c r="BE27" s="21"/>
      <c r="BF27" s="21"/>
      <c r="BG27" s="21"/>
      <c r="BH27" s="21"/>
      <c r="BI27" s="21"/>
      <c r="BJ27" s="21"/>
      <c r="BK27" s="23" t="s">
        <v>82</v>
      </c>
      <c r="BL27" s="23" t="s">
        <v>82</v>
      </c>
      <c r="BM27" s="23" t="s">
        <v>82</v>
      </c>
      <c r="BN27" s="21"/>
      <c r="BO27" s="23" t="s">
        <v>82</v>
      </c>
      <c r="BP27" s="23" t="s">
        <v>82</v>
      </c>
      <c r="BQ27" s="22"/>
    </row>
    <row r="28" spans="1:70">
      <c r="A28" s="20" t="s">
        <v>93</v>
      </c>
      <c r="B28" s="43">
        <f t="shared" si="2"/>
        <v>3150</v>
      </c>
      <c r="C28" s="24" t="s">
        <v>91</v>
      </c>
      <c r="D28" s="24" t="s">
        <v>91</v>
      </c>
      <c r="E28" s="24" t="s">
        <v>91</v>
      </c>
      <c r="F28" s="21"/>
      <c r="G28" s="24" t="s">
        <v>91</v>
      </c>
      <c r="H28" s="24" t="s">
        <v>91</v>
      </c>
      <c r="I28" s="21"/>
      <c r="J28" s="21"/>
      <c r="K28" s="21"/>
      <c r="L28" s="21"/>
      <c r="M28" s="21"/>
      <c r="N28" s="21">
        <v>3150</v>
      </c>
      <c r="O28" s="24" t="s">
        <v>91</v>
      </c>
      <c r="P28" s="24" t="s">
        <v>91</v>
      </c>
      <c r="Q28" s="21"/>
      <c r="R28" s="24" t="s">
        <v>91</v>
      </c>
      <c r="S28" s="24" t="s">
        <v>91</v>
      </c>
      <c r="T28" s="24" t="s">
        <v>91</v>
      </c>
      <c r="U28" s="24" t="s">
        <v>91</v>
      </c>
      <c r="V28" s="24" t="s">
        <v>91</v>
      </c>
      <c r="W28" s="21"/>
      <c r="X28" s="24" t="s">
        <v>91</v>
      </c>
      <c r="Y28" s="24" t="s">
        <v>91</v>
      </c>
      <c r="Z28" s="24" t="s">
        <v>91</v>
      </c>
      <c r="AA28" s="21"/>
      <c r="AB28" s="24" t="s">
        <v>91</v>
      </c>
      <c r="AC28" s="24" t="s">
        <v>91</v>
      </c>
      <c r="AD28" s="24" t="s">
        <v>91</v>
      </c>
      <c r="AE28" s="21"/>
      <c r="AF28" s="24" t="s">
        <v>91</v>
      </c>
      <c r="AG28" s="24" t="s">
        <v>91</v>
      </c>
      <c r="AH28" s="21"/>
      <c r="AI28" s="21"/>
      <c r="AJ28" s="24" t="s">
        <v>91</v>
      </c>
      <c r="AK28" s="24" t="s">
        <v>91</v>
      </c>
      <c r="AL28" s="24" t="s">
        <v>91</v>
      </c>
      <c r="AM28" s="24" t="s">
        <v>91</v>
      </c>
      <c r="AN28" s="24" t="s">
        <v>91</v>
      </c>
      <c r="AO28" s="21"/>
      <c r="AP28" s="21"/>
      <c r="AQ28" s="24" t="s">
        <v>91</v>
      </c>
      <c r="AR28" s="21"/>
      <c r="AS28" s="24" t="s">
        <v>91</v>
      </c>
      <c r="AT28" s="24" t="s">
        <v>91</v>
      </c>
      <c r="AU28" s="24" t="s">
        <v>91</v>
      </c>
      <c r="AV28" s="24" t="s">
        <v>91</v>
      </c>
      <c r="AW28" s="24" t="s">
        <v>91</v>
      </c>
      <c r="AX28" s="21"/>
      <c r="AY28" s="24" t="s">
        <v>91</v>
      </c>
      <c r="AZ28" s="24" t="s">
        <v>91</v>
      </c>
      <c r="BA28" s="24" t="s">
        <v>91</v>
      </c>
      <c r="BB28" s="21"/>
      <c r="BC28" s="24" t="s">
        <v>91</v>
      </c>
      <c r="BD28" s="21"/>
      <c r="BE28" s="24" t="s">
        <v>91</v>
      </c>
      <c r="BF28" s="24" t="s">
        <v>91</v>
      </c>
      <c r="BG28" s="24" t="s">
        <v>91</v>
      </c>
      <c r="BH28" s="24" t="s">
        <v>91</v>
      </c>
      <c r="BI28" s="24" t="s">
        <v>91</v>
      </c>
      <c r="BJ28" s="24" t="s">
        <v>91</v>
      </c>
      <c r="BK28" s="21"/>
      <c r="BL28" s="21"/>
      <c r="BM28" s="21"/>
      <c r="BN28" s="24" t="s">
        <v>91</v>
      </c>
      <c r="BO28" s="21"/>
      <c r="BP28" s="21"/>
      <c r="BQ28" s="25" t="s">
        <v>91</v>
      </c>
    </row>
    <row r="29" spans="1:70">
      <c r="A29" s="20" t="s">
        <v>94</v>
      </c>
      <c r="B29" s="43">
        <f t="shared" si="2"/>
        <v>58346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>
        <v>654.54999999999995</v>
      </c>
      <c r="V29" s="26"/>
      <c r="W29" s="26">
        <v>57691.45</v>
      </c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2"/>
    </row>
    <row r="30" spans="1:70">
      <c r="A30" s="20" t="s">
        <v>95</v>
      </c>
      <c r="B30" s="43">
        <f t="shared" si="2"/>
        <v>8520</v>
      </c>
      <c r="C30" s="21"/>
      <c r="D30" s="21"/>
      <c r="E30" s="21"/>
      <c r="F30" s="21"/>
      <c r="G30" s="21"/>
      <c r="H30" s="21"/>
      <c r="I30" s="21"/>
      <c r="J30" s="21">
        <v>8520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2"/>
    </row>
    <row r="31" spans="1:70">
      <c r="A31" s="20" t="s">
        <v>96</v>
      </c>
      <c r="B31" s="43">
        <f t="shared" si="2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2"/>
    </row>
    <row r="32" spans="1:70">
      <c r="A32" s="20" t="s">
        <v>97</v>
      </c>
      <c r="B32" s="43">
        <f t="shared" si="2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2"/>
    </row>
    <row r="33" spans="1:69">
      <c r="A33" s="20" t="s">
        <v>98</v>
      </c>
      <c r="B33" s="43">
        <f t="shared" si="2"/>
        <v>2969.8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>
        <v>2969.8</v>
      </c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2"/>
    </row>
    <row r="34" spans="1:69">
      <c r="A34" s="20" t="s">
        <v>99</v>
      </c>
      <c r="B34" s="43">
        <f t="shared" si="2"/>
        <v>10927.5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>
        <v>10927.5</v>
      </c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2"/>
    </row>
    <row r="35" spans="1:69">
      <c r="A35" s="20" t="s">
        <v>100</v>
      </c>
      <c r="B35" s="43">
        <f t="shared" si="2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2"/>
    </row>
    <row r="36" spans="1:69">
      <c r="A36" s="20" t="s">
        <v>101</v>
      </c>
      <c r="B36" s="43">
        <f t="shared" si="2"/>
        <v>8000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>
        <v>8000</v>
      </c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2"/>
    </row>
    <row r="37" spans="1:69">
      <c r="A37" s="20" t="s">
        <v>102</v>
      </c>
      <c r="B37" s="43">
        <f t="shared" si="2"/>
        <v>95344.76999999999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>
        <v>26587.17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>
        <v>68003.399999999994</v>
      </c>
      <c r="AL37" s="21"/>
      <c r="AM37" s="21"/>
      <c r="AN37" s="21"/>
      <c r="AO37" s="21"/>
      <c r="AP37" s="21"/>
      <c r="AQ37" s="21"/>
      <c r="AR37" s="21"/>
      <c r="AS37" s="21">
        <v>754.2</v>
      </c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2"/>
    </row>
    <row r="38" spans="1:69">
      <c r="A38" s="20" t="s">
        <v>103</v>
      </c>
      <c r="B38" s="43">
        <f t="shared" si="2"/>
        <v>819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>
        <v>819</v>
      </c>
      <c r="BL38" s="21"/>
      <c r="BM38" s="21"/>
      <c r="BN38" s="21"/>
      <c r="BO38" s="21"/>
      <c r="BP38" s="21"/>
      <c r="BQ38" s="22"/>
    </row>
    <row r="39" spans="1:69">
      <c r="A39" s="20" t="s">
        <v>104</v>
      </c>
      <c r="B39" s="43">
        <f t="shared" si="2"/>
        <v>2268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>
        <v>2268</v>
      </c>
      <c r="BP39" s="21"/>
      <c r="BQ39" s="22"/>
    </row>
    <row r="40" spans="1:69">
      <c r="A40" s="20" t="s">
        <v>105</v>
      </c>
      <c r="B40" s="43">
        <f t="shared" si="2"/>
        <v>106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>
        <v>106</v>
      </c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2"/>
    </row>
    <row r="41" spans="1:69">
      <c r="A41" s="20" t="s">
        <v>106</v>
      </c>
      <c r="B41" s="43">
        <f t="shared" si="2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2"/>
    </row>
    <row r="42" spans="1:69">
      <c r="A42" s="20" t="s">
        <v>107</v>
      </c>
      <c r="B42" s="43">
        <f t="shared" si="2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2"/>
    </row>
    <row r="43" spans="1:69">
      <c r="A43" s="20" t="s">
        <v>108</v>
      </c>
      <c r="B43" s="43">
        <f t="shared" si="2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2"/>
    </row>
    <row r="44" spans="1:69">
      <c r="A44" s="20" t="s">
        <v>109</v>
      </c>
      <c r="B44" s="43">
        <f t="shared" si="2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2"/>
    </row>
    <row r="45" spans="1:69">
      <c r="A45" s="20" t="s">
        <v>110</v>
      </c>
      <c r="B45" s="43">
        <f t="shared" si="2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2"/>
    </row>
    <row r="46" spans="1:69">
      <c r="A46" s="20" t="s">
        <v>111</v>
      </c>
      <c r="B46" s="43">
        <f t="shared" si="2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2"/>
    </row>
    <row r="47" spans="1:69">
      <c r="A47" s="20" t="s">
        <v>112</v>
      </c>
      <c r="B47" s="43">
        <f t="shared" si="2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2"/>
    </row>
    <row r="48" spans="1:69">
      <c r="A48" s="20" t="s">
        <v>113</v>
      </c>
      <c r="B48" s="43">
        <f t="shared" si="2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2"/>
    </row>
    <row r="49" spans="1:69">
      <c r="A49" s="20" t="s">
        <v>114</v>
      </c>
      <c r="B49" s="43">
        <f t="shared" si="2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2"/>
    </row>
    <row r="50" spans="1:69">
      <c r="A50" s="20" t="s">
        <v>115</v>
      </c>
      <c r="B50" s="43">
        <f t="shared" si="2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2"/>
    </row>
    <row r="51" spans="1:69">
      <c r="A51" s="20" t="s">
        <v>116</v>
      </c>
      <c r="B51" s="43">
        <f t="shared" si="2"/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2"/>
    </row>
    <row r="52" spans="1:69">
      <c r="A52" s="20" t="s">
        <v>117</v>
      </c>
      <c r="B52" s="43">
        <f t="shared" si="2"/>
        <v>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2"/>
    </row>
    <row r="53" spans="1:69">
      <c r="A53" s="20" t="s">
        <v>118</v>
      </c>
      <c r="B53" s="43">
        <f t="shared" si="2"/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2"/>
    </row>
    <row r="54" spans="1:69">
      <c r="A54" s="20" t="s">
        <v>119</v>
      </c>
      <c r="B54" s="43">
        <f t="shared" si="2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2"/>
    </row>
    <row r="55" spans="1:69">
      <c r="A55" s="20" t="s">
        <v>120</v>
      </c>
      <c r="B55" s="43">
        <f t="shared" si="2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2"/>
    </row>
    <row r="56" spans="1:69">
      <c r="A56" s="20" t="s">
        <v>121</v>
      </c>
      <c r="B56" s="43">
        <f t="shared" si="2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2"/>
    </row>
    <row r="57" spans="1:69">
      <c r="A57" s="20" t="s">
        <v>122</v>
      </c>
      <c r="B57" s="43">
        <f t="shared" si="2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2"/>
    </row>
    <row r="58" spans="1:69">
      <c r="A58" s="20" t="s">
        <v>123</v>
      </c>
      <c r="B58" s="43">
        <f t="shared" si="2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2"/>
    </row>
    <row r="59" spans="1:69">
      <c r="A59" s="20" t="s">
        <v>124</v>
      </c>
      <c r="B59" s="43">
        <f t="shared" si="2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2"/>
    </row>
    <row r="60" spans="1:69">
      <c r="A60" s="20" t="s">
        <v>125</v>
      </c>
      <c r="B60" s="43">
        <f t="shared" si="2"/>
        <v>197.25</v>
      </c>
      <c r="C60" s="21"/>
      <c r="D60" s="21"/>
      <c r="E60" s="21"/>
      <c r="F60" s="21"/>
      <c r="G60" s="21"/>
      <c r="H60" s="21">
        <v>197.25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2"/>
    </row>
    <row r="61" spans="1:69">
      <c r="A61" s="20" t="s">
        <v>126</v>
      </c>
      <c r="B61" s="43">
        <f t="shared" si="2"/>
        <v>360000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>
        <v>360000</v>
      </c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2"/>
    </row>
    <row r="62" spans="1:69">
      <c r="A62" s="20" t="s">
        <v>127</v>
      </c>
      <c r="B62" s="43">
        <f t="shared" si="2"/>
        <v>339.79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>
        <v>339.79</v>
      </c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2"/>
    </row>
    <row r="63" spans="1:69">
      <c r="A63" s="20" t="s">
        <v>128</v>
      </c>
      <c r="B63" s="43">
        <f t="shared" si="2"/>
        <v>169966</v>
      </c>
      <c r="C63" s="21"/>
      <c r="D63" s="21"/>
      <c r="E63" s="21"/>
      <c r="F63" s="21"/>
      <c r="G63" s="21"/>
      <c r="H63" s="21">
        <v>11720.6</v>
      </c>
      <c r="I63" s="21">
        <v>4800</v>
      </c>
      <c r="J63" s="21">
        <v>30000</v>
      </c>
      <c r="K63" s="21"/>
      <c r="L63" s="21"/>
      <c r="M63" s="21"/>
      <c r="N63" s="21"/>
      <c r="O63" s="21"/>
      <c r="P63" s="21"/>
      <c r="Q63" s="21">
        <v>24993.360000000001</v>
      </c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>
        <v>3739.8</v>
      </c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>
        <v>32838</v>
      </c>
      <c r="BE63" s="21"/>
      <c r="BF63" s="21"/>
      <c r="BG63" s="21"/>
      <c r="BH63" s="21"/>
      <c r="BI63" s="21"/>
      <c r="BJ63" s="21">
        <v>54002.400000000001</v>
      </c>
      <c r="BK63" s="21"/>
      <c r="BL63" s="21"/>
      <c r="BM63" s="21"/>
      <c r="BN63" s="21"/>
      <c r="BO63" s="21">
        <v>7871.84</v>
      </c>
      <c r="BP63" s="21"/>
      <c r="BQ63" s="22"/>
    </row>
    <row r="64" spans="1:69">
      <c r="A64" s="20" t="s">
        <v>129</v>
      </c>
      <c r="B64" s="43">
        <f t="shared" si="2"/>
        <v>121884.18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>
        <v>2460</v>
      </c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>
        <v>6658.4</v>
      </c>
      <c r="AC64" s="21">
        <v>2760</v>
      </c>
      <c r="AD64" s="21">
        <v>9000</v>
      </c>
      <c r="AE64" s="21">
        <v>7080</v>
      </c>
      <c r="AF64" s="21"/>
      <c r="AG64" s="21"/>
      <c r="AH64" s="21"/>
      <c r="AI64" s="21">
        <v>9600</v>
      </c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>
        <v>870</v>
      </c>
      <c r="BE64" s="21"/>
      <c r="BF64" s="21"/>
      <c r="BG64" s="21">
        <v>3150</v>
      </c>
      <c r="BH64" s="21"/>
      <c r="BI64" s="21"/>
      <c r="BJ64" s="21"/>
      <c r="BK64" s="21">
        <v>10495.8</v>
      </c>
      <c r="BL64" s="21">
        <v>2079</v>
      </c>
      <c r="BM64" s="21"/>
      <c r="BN64" s="21"/>
      <c r="BO64" s="21">
        <v>67730.98</v>
      </c>
      <c r="BP64" s="21"/>
      <c r="BQ64" s="22"/>
    </row>
    <row r="65" spans="1:69">
      <c r="A65" s="20" t="s">
        <v>130</v>
      </c>
      <c r="B65" s="43">
        <f t="shared" si="2"/>
        <v>72211.03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>
        <v>10133.450000000001</v>
      </c>
      <c r="X65" s="21"/>
      <c r="Y65" s="21"/>
      <c r="Z65" s="21"/>
      <c r="AA65" s="21"/>
      <c r="AB65" s="21"/>
      <c r="AC65" s="21"/>
      <c r="AD65" s="21"/>
      <c r="AE65" s="21">
        <v>900</v>
      </c>
      <c r="AF65" s="21"/>
      <c r="AG65" s="21"/>
      <c r="AH65" s="21">
        <v>417.98</v>
      </c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>
        <v>2520</v>
      </c>
      <c r="BH65" s="21"/>
      <c r="BI65" s="21"/>
      <c r="BJ65" s="21">
        <v>5082</v>
      </c>
      <c r="BK65" s="21"/>
      <c r="BL65" s="21"/>
      <c r="BM65" s="21"/>
      <c r="BN65" s="21"/>
      <c r="BO65" s="21">
        <v>53157.599999999999</v>
      </c>
      <c r="BP65" s="21"/>
      <c r="BQ65" s="22"/>
    </row>
    <row r="66" spans="1:69">
      <c r="A66" s="20" t="s">
        <v>131</v>
      </c>
      <c r="B66" s="43">
        <f t="shared" si="2"/>
        <v>78.239999999999995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>
        <v>78.239999999999995</v>
      </c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2"/>
    </row>
    <row r="67" spans="1:69">
      <c r="A67" s="20" t="s">
        <v>132</v>
      </c>
      <c r="B67" s="43">
        <f t="shared" si="2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2"/>
    </row>
    <row r="68" spans="1:69">
      <c r="A68" s="20" t="s">
        <v>133</v>
      </c>
      <c r="B68" s="43">
        <f t="shared" si="2"/>
        <v>175622.51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>
        <v>70000</v>
      </c>
      <c r="AC68" s="21"/>
      <c r="AD68" s="21">
        <v>65032.51</v>
      </c>
      <c r="AE68" s="21">
        <v>40590</v>
      </c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2"/>
    </row>
    <row r="69" spans="1:69">
      <c r="A69" s="20" t="s">
        <v>134</v>
      </c>
      <c r="B69" s="43">
        <f t="shared" si="2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2"/>
    </row>
    <row r="70" spans="1:69">
      <c r="A70" s="20" t="s">
        <v>135</v>
      </c>
      <c r="B70" s="43">
        <f t="shared" si="2"/>
        <v>7166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>
        <v>1496</v>
      </c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>
        <v>5670</v>
      </c>
      <c r="BH70" s="21"/>
      <c r="BI70" s="21"/>
      <c r="BJ70" s="21"/>
      <c r="BK70" s="21"/>
      <c r="BL70" s="21"/>
      <c r="BM70" s="21"/>
      <c r="BN70" s="21"/>
      <c r="BO70" s="21"/>
      <c r="BP70" s="21"/>
      <c r="BQ70" s="22"/>
    </row>
    <row r="71" spans="1:69">
      <c r="A71" s="20" t="s">
        <v>136</v>
      </c>
      <c r="B71" s="43">
        <f t="shared" si="2"/>
        <v>117069.57</v>
      </c>
      <c r="C71" s="21"/>
      <c r="D71" s="21"/>
      <c r="E71" s="21"/>
      <c r="F71" s="21"/>
      <c r="G71" s="21">
        <v>37371.83</v>
      </c>
      <c r="H71" s="21"/>
      <c r="I71" s="21"/>
      <c r="J71" s="21"/>
      <c r="K71" s="21"/>
      <c r="L71" s="21"/>
      <c r="M71" s="21">
        <v>10972.5</v>
      </c>
      <c r="N71" s="21"/>
      <c r="O71" s="21"/>
      <c r="P71" s="21"/>
      <c r="Q71" s="21">
        <v>8395.2000000000007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>
        <v>25</v>
      </c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>
        <v>10449.99</v>
      </c>
      <c r="BF71" s="21"/>
      <c r="BG71" s="21"/>
      <c r="BH71" s="21"/>
      <c r="BI71" s="21"/>
      <c r="BJ71" s="21"/>
      <c r="BK71" s="21"/>
      <c r="BL71" s="21"/>
      <c r="BM71" s="21"/>
      <c r="BN71" s="21"/>
      <c r="BO71" s="21">
        <v>49855.05</v>
      </c>
      <c r="BP71" s="21"/>
      <c r="BQ71" s="22"/>
    </row>
    <row r="72" spans="1:69">
      <c r="A72" s="20" t="s">
        <v>137</v>
      </c>
      <c r="B72" s="43">
        <f t="shared" si="2"/>
        <v>56307.21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>
        <v>56307.21</v>
      </c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2"/>
    </row>
    <row r="73" spans="1:69">
      <c r="A73" s="20" t="s">
        <v>138</v>
      </c>
      <c r="B73" s="43">
        <f t="shared" si="2"/>
        <v>197.25</v>
      </c>
      <c r="C73" s="21"/>
      <c r="D73" s="21"/>
      <c r="E73" s="21"/>
      <c r="F73" s="21"/>
      <c r="G73" s="21"/>
      <c r="H73" s="21">
        <v>197.25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2"/>
    </row>
    <row r="74" spans="1:69">
      <c r="A74" s="20" t="s">
        <v>139</v>
      </c>
      <c r="B74" s="43">
        <f t="shared" si="2"/>
        <v>95743.2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>
        <v>8208</v>
      </c>
      <c r="BH74" s="21"/>
      <c r="BI74" s="21"/>
      <c r="BJ74" s="21"/>
      <c r="BK74" s="21">
        <v>7686</v>
      </c>
      <c r="BL74" s="21">
        <v>19470</v>
      </c>
      <c r="BM74" s="21"/>
      <c r="BN74" s="21"/>
      <c r="BO74" s="21">
        <v>60379.199999999997</v>
      </c>
      <c r="BP74" s="21"/>
      <c r="BQ74" s="22"/>
    </row>
    <row r="75" spans="1:69">
      <c r="A75" s="20" t="s">
        <v>140</v>
      </c>
      <c r="B75" s="43">
        <f t="shared" ref="B75:B138" si="3">SUM(C75:BQ75)</f>
        <v>71946.009999999995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>
        <v>5670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>
        <v>22680</v>
      </c>
      <c r="BE75" s="21"/>
      <c r="BF75" s="21"/>
      <c r="BG75" s="21">
        <v>16632</v>
      </c>
      <c r="BH75" s="21"/>
      <c r="BI75" s="21"/>
      <c r="BJ75" s="21"/>
      <c r="BK75" s="21">
        <v>5670</v>
      </c>
      <c r="BL75" s="21"/>
      <c r="BM75" s="21"/>
      <c r="BN75" s="21"/>
      <c r="BO75" s="21">
        <v>21294.01</v>
      </c>
      <c r="BP75" s="21"/>
      <c r="BQ75" s="22"/>
    </row>
    <row r="76" spans="1:69">
      <c r="A76" s="20" t="s">
        <v>141</v>
      </c>
      <c r="B76" s="43">
        <f t="shared" si="3"/>
        <v>93787.35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>
        <v>470.69</v>
      </c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>
        <v>93316.66</v>
      </c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2"/>
    </row>
    <row r="77" spans="1:69">
      <c r="A77" s="20" t="s">
        <v>142</v>
      </c>
      <c r="B77" s="43">
        <f t="shared" si="3"/>
        <v>0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2"/>
    </row>
    <row r="78" spans="1:69">
      <c r="A78" s="20" t="s">
        <v>143</v>
      </c>
      <c r="B78" s="43">
        <f t="shared" si="3"/>
        <v>2772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>
        <v>2772</v>
      </c>
      <c r="BM78" s="21"/>
      <c r="BN78" s="21"/>
      <c r="BO78" s="21"/>
      <c r="BP78" s="21"/>
      <c r="BQ78" s="22"/>
    </row>
    <row r="79" spans="1:69">
      <c r="A79" s="20" t="s">
        <v>144</v>
      </c>
      <c r="B79" s="43">
        <f t="shared" si="3"/>
        <v>10080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>
        <v>10080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2"/>
    </row>
    <row r="80" spans="1:69">
      <c r="A80" s="20" t="s">
        <v>145</v>
      </c>
      <c r="B80" s="43">
        <f t="shared" si="3"/>
        <v>10749.08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>
        <v>10749.08</v>
      </c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2"/>
    </row>
    <row r="81" spans="1:69">
      <c r="A81" s="20" t="s">
        <v>146</v>
      </c>
      <c r="B81" s="43">
        <f t="shared" si="3"/>
        <v>0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2"/>
    </row>
    <row r="82" spans="1:69">
      <c r="A82" s="20" t="s">
        <v>147</v>
      </c>
      <c r="B82" s="43">
        <f t="shared" si="3"/>
        <v>18750</v>
      </c>
      <c r="C82" s="21"/>
      <c r="D82" s="21"/>
      <c r="E82" s="21"/>
      <c r="F82" s="21"/>
      <c r="G82" s="21"/>
      <c r="H82" s="21"/>
      <c r="I82" s="21"/>
      <c r="J82" s="21">
        <v>18750</v>
      </c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2"/>
    </row>
    <row r="83" spans="1:69">
      <c r="A83" s="20" t="s">
        <v>148</v>
      </c>
      <c r="B83" s="43">
        <f t="shared" si="3"/>
        <v>3654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>
        <v>3654</v>
      </c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2"/>
    </row>
    <row r="84" spans="1:69">
      <c r="A84" s="20" t="s">
        <v>149</v>
      </c>
      <c r="B84" s="43">
        <f t="shared" si="3"/>
        <v>5614.56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>
        <v>5614.56</v>
      </c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2"/>
    </row>
    <row r="85" spans="1:69">
      <c r="A85" s="20" t="s">
        <v>150</v>
      </c>
      <c r="B85" s="43">
        <f t="shared" si="3"/>
        <v>135726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>
        <v>8184</v>
      </c>
      <c r="W85" s="21"/>
      <c r="X85" s="21"/>
      <c r="Y85" s="21"/>
      <c r="Z85" s="21"/>
      <c r="AA85" s="21"/>
      <c r="AB85" s="21"/>
      <c r="AC85" s="21"/>
      <c r="AD85" s="21"/>
      <c r="AE85" s="21"/>
      <c r="AF85" s="21">
        <v>110304</v>
      </c>
      <c r="AG85" s="21"/>
      <c r="AH85" s="21"/>
      <c r="AI85" s="21">
        <v>7920</v>
      </c>
      <c r="AJ85" s="21"/>
      <c r="AK85" s="21"/>
      <c r="AL85" s="21"/>
      <c r="AM85" s="21">
        <v>9318</v>
      </c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2"/>
    </row>
    <row r="86" spans="1:69">
      <c r="A86" s="20" t="s">
        <v>151</v>
      </c>
      <c r="B86" s="43">
        <f t="shared" si="3"/>
        <v>0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2"/>
    </row>
    <row r="87" spans="1:69">
      <c r="A87" s="20" t="s">
        <v>152</v>
      </c>
      <c r="B87" s="43">
        <f t="shared" si="3"/>
        <v>8510.01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>
        <v>8510.01</v>
      </c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2"/>
    </row>
    <row r="88" spans="1:69">
      <c r="A88" s="20" t="s">
        <v>153</v>
      </c>
      <c r="B88" s="43">
        <f t="shared" si="3"/>
        <v>65.38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>
        <v>65.38</v>
      </c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2"/>
    </row>
    <row r="89" spans="1:69">
      <c r="A89" s="20" t="s">
        <v>154</v>
      </c>
      <c r="B89" s="43">
        <f t="shared" si="3"/>
        <v>997.68</v>
      </c>
      <c r="C89" s="28" t="s">
        <v>91</v>
      </c>
      <c r="D89" s="28" t="s">
        <v>91</v>
      </c>
      <c r="E89" s="28" t="s">
        <v>91</v>
      </c>
      <c r="F89" s="26"/>
      <c r="G89" s="28" t="s">
        <v>91</v>
      </c>
      <c r="H89" s="28" t="s">
        <v>91</v>
      </c>
      <c r="I89" s="26">
        <v>997.68</v>
      </c>
      <c r="J89" s="26"/>
      <c r="K89" s="26"/>
      <c r="L89" s="26"/>
      <c r="M89" s="26"/>
      <c r="N89" s="26"/>
      <c r="O89" s="28" t="s">
        <v>91</v>
      </c>
      <c r="P89" s="28" t="s">
        <v>91</v>
      </c>
      <c r="Q89" s="26"/>
      <c r="R89" s="28" t="s">
        <v>91</v>
      </c>
      <c r="S89" s="28" t="s">
        <v>91</v>
      </c>
      <c r="T89" s="28" t="s">
        <v>91</v>
      </c>
      <c r="U89" s="28" t="s">
        <v>91</v>
      </c>
      <c r="V89" s="28" t="s">
        <v>91</v>
      </c>
      <c r="W89" s="26"/>
      <c r="X89" s="28" t="s">
        <v>91</v>
      </c>
      <c r="Y89" s="28" t="s">
        <v>91</v>
      </c>
      <c r="Z89" s="28" t="s">
        <v>91</v>
      </c>
      <c r="AA89" s="26"/>
      <c r="AB89" s="28" t="s">
        <v>91</v>
      </c>
      <c r="AC89" s="28" t="s">
        <v>91</v>
      </c>
      <c r="AD89" s="28" t="s">
        <v>91</v>
      </c>
      <c r="AE89" s="26"/>
      <c r="AF89" s="28" t="s">
        <v>91</v>
      </c>
      <c r="AG89" s="28" t="s">
        <v>91</v>
      </c>
      <c r="AH89" s="26"/>
      <c r="AI89" s="26"/>
      <c r="AJ89" s="28" t="s">
        <v>91</v>
      </c>
      <c r="AK89" s="28" t="s">
        <v>91</v>
      </c>
      <c r="AL89" s="28" t="s">
        <v>91</v>
      </c>
      <c r="AM89" s="28" t="s">
        <v>91</v>
      </c>
      <c r="AN89" s="28" t="s">
        <v>91</v>
      </c>
      <c r="AO89" s="26"/>
      <c r="AP89" s="26"/>
      <c r="AQ89" s="28" t="s">
        <v>91</v>
      </c>
      <c r="AR89" s="26"/>
      <c r="AS89" s="24" t="s">
        <v>91</v>
      </c>
      <c r="AT89" s="24" t="s">
        <v>91</v>
      </c>
      <c r="AU89" s="24" t="s">
        <v>91</v>
      </c>
      <c r="AV89" s="24" t="s">
        <v>91</v>
      </c>
      <c r="AW89" s="24" t="s">
        <v>91</v>
      </c>
      <c r="AX89" s="21"/>
      <c r="AY89" s="24" t="s">
        <v>91</v>
      </c>
      <c r="AZ89" s="24" t="s">
        <v>91</v>
      </c>
      <c r="BA89" s="24" t="s">
        <v>91</v>
      </c>
      <c r="BB89" s="21"/>
      <c r="BC89" s="24" t="s">
        <v>91</v>
      </c>
      <c r="BD89" s="21"/>
      <c r="BE89" s="24" t="s">
        <v>91</v>
      </c>
      <c r="BF89" s="24" t="s">
        <v>91</v>
      </c>
      <c r="BG89" s="24" t="s">
        <v>91</v>
      </c>
      <c r="BH89" s="24" t="s">
        <v>91</v>
      </c>
      <c r="BI89" s="24" t="s">
        <v>91</v>
      </c>
      <c r="BJ89" s="24" t="s">
        <v>91</v>
      </c>
      <c r="BK89" s="21"/>
      <c r="BL89" s="21"/>
      <c r="BM89" s="21"/>
      <c r="BN89" s="24" t="s">
        <v>91</v>
      </c>
      <c r="BO89" s="21"/>
      <c r="BP89" s="21"/>
      <c r="BQ89" s="25" t="s">
        <v>91</v>
      </c>
    </row>
    <row r="90" spans="1:69">
      <c r="A90" s="20" t="s">
        <v>155</v>
      </c>
      <c r="B90" s="43">
        <f t="shared" si="3"/>
        <v>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2"/>
    </row>
    <row r="91" spans="1:69">
      <c r="A91" s="20" t="s">
        <v>156</v>
      </c>
      <c r="B91" s="43">
        <f t="shared" si="3"/>
        <v>18561.599999999999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>
        <v>11304</v>
      </c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>
        <v>7257.6</v>
      </c>
      <c r="BP91" s="21"/>
      <c r="BQ91" s="22"/>
    </row>
    <row r="92" spans="1:69">
      <c r="A92" s="20" t="s">
        <v>157</v>
      </c>
      <c r="B92" s="43">
        <f t="shared" si="3"/>
        <v>0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2"/>
    </row>
    <row r="93" spans="1:69">
      <c r="A93" s="20" t="s">
        <v>158</v>
      </c>
      <c r="B93" s="43">
        <f t="shared" si="3"/>
        <v>5796.37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>
        <v>5796.37</v>
      </c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2"/>
    </row>
    <row r="94" spans="1:69">
      <c r="A94" s="20" t="s">
        <v>159</v>
      </c>
      <c r="B94" s="43">
        <f t="shared" si="3"/>
        <v>693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>
        <v>693</v>
      </c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2"/>
    </row>
    <row r="95" spans="1:69">
      <c r="A95" s="20" t="s">
        <v>160</v>
      </c>
      <c r="B95" s="43">
        <f t="shared" si="3"/>
        <v>0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2"/>
    </row>
    <row r="96" spans="1:69">
      <c r="A96" s="20" t="s">
        <v>161</v>
      </c>
      <c r="B96" s="43">
        <f t="shared" si="3"/>
        <v>0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2"/>
    </row>
    <row r="97" spans="1:69">
      <c r="A97" s="20" t="s">
        <v>162</v>
      </c>
      <c r="B97" s="43">
        <f t="shared" si="3"/>
        <v>0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2"/>
    </row>
    <row r="98" spans="1:69">
      <c r="A98" s="20" t="s">
        <v>163</v>
      </c>
      <c r="B98" s="43">
        <f t="shared" si="3"/>
        <v>0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2"/>
    </row>
    <row r="99" spans="1:69">
      <c r="A99" s="20" t="s">
        <v>164</v>
      </c>
      <c r="B99" s="43">
        <f t="shared" si="3"/>
        <v>0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2"/>
    </row>
    <row r="100" spans="1:69">
      <c r="A100" s="20" t="s">
        <v>165</v>
      </c>
      <c r="B100" s="43">
        <f t="shared" si="3"/>
        <v>0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2"/>
    </row>
    <row r="101" spans="1:69">
      <c r="A101" s="20" t="s">
        <v>166</v>
      </c>
      <c r="B101" s="43">
        <f t="shared" si="3"/>
        <v>0</v>
      </c>
      <c r="C101" s="21"/>
      <c r="D101" s="21"/>
      <c r="E101" s="21"/>
      <c r="F101" s="23" t="s">
        <v>82</v>
      </c>
      <c r="G101" s="21"/>
      <c r="H101" s="21"/>
      <c r="I101" s="23" t="s">
        <v>82</v>
      </c>
      <c r="J101" s="23" t="s">
        <v>82</v>
      </c>
      <c r="K101" s="23" t="s">
        <v>82</v>
      </c>
      <c r="L101" s="23" t="s">
        <v>82</v>
      </c>
      <c r="M101" s="23" t="s">
        <v>82</v>
      </c>
      <c r="N101" s="23" t="s">
        <v>82</v>
      </c>
      <c r="O101" s="21"/>
      <c r="P101" s="21"/>
      <c r="Q101" s="23" t="s">
        <v>82</v>
      </c>
      <c r="R101" s="21"/>
      <c r="S101" s="21"/>
      <c r="T101" s="21"/>
      <c r="U101" s="21"/>
      <c r="V101" s="21"/>
      <c r="W101" s="23" t="s">
        <v>82</v>
      </c>
      <c r="X101" s="21"/>
      <c r="Y101" s="21"/>
      <c r="Z101" s="21"/>
      <c r="AA101" s="23" t="s">
        <v>82</v>
      </c>
      <c r="AB101" s="21"/>
      <c r="AC101" s="21"/>
      <c r="AD101" s="21"/>
      <c r="AE101" s="23" t="s">
        <v>82</v>
      </c>
      <c r="AF101" s="21"/>
      <c r="AG101" s="21"/>
      <c r="AH101" s="23" t="s">
        <v>82</v>
      </c>
      <c r="AI101" s="23" t="s">
        <v>82</v>
      </c>
      <c r="AJ101" s="21"/>
      <c r="AK101" s="21"/>
      <c r="AL101" s="21"/>
      <c r="AM101" s="21"/>
      <c r="AN101" s="21"/>
      <c r="AO101" s="23" t="s">
        <v>82</v>
      </c>
      <c r="AP101" s="23" t="s">
        <v>82</v>
      </c>
      <c r="AQ101" s="21"/>
      <c r="AR101" s="23" t="s">
        <v>82</v>
      </c>
      <c r="AS101" s="21"/>
      <c r="AT101" s="21"/>
      <c r="AU101" s="21"/>
      <c r="AV101" s="21"/>
      <c r="AW101" s="21"/>
      <c r="AX101" s="23" t="s">
        <v>82</v>
      </c>
      <c r="AY101" s="21"/>
      <c r="AZ101" s="21"/>
      <c r="BA101" s="21"/>
      <c r="BB101" s="23" t="s">
        <v>82</v>
      </c>
      <c r="BC101" s="21"/>
      <c r="BD101" s="23" t="s">
        <v>82</v>
      </c>
      <c r="BE101" s="21"/>
      <c r="BF101" s="21"/>
      <c r="BG101" s="21"/>
      <c r="BH101" s="21"/>
      <c r="BI101" s="21"/>
      <c r="BJ101" s="21"/>
      <c r="BK101" s="23" t="s">
        <v>82</v>
      </c>
      <c r="BL101" s="23" t="s">
        <v>82</v>
      </c>
      <c r="BM101" s="23" t="s">
        <v>82</v>
      </c>
      <c r="BN101" s="21"/>
      <c r="BO101" s="23" t="s">
        <v>82</v>
      </c>
      <c r="BP101" s="23" t="s">
        <v>82</v>
      </c>
      <c r="BQ101" s="22"/>
    </row>
    <row r="102" spans="1:69">
      <c r="A102" s="20" t="s">
        <v>167</v>
      </c>
      <c r="B102" s="43">
        <f t="shared" si="3"/>
        <v>9577.9600000000009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>
        <v>190.6</v>
      </c>
      <c r="AF102" s="21"/>
      <c r="AG102" s="21"/>
      <c r="AH102" s="21">
        <v>9387.36</v>
      </c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2"/>
    </row>
    <row r="103" spans="1:69">
      <c r="A103" s="20" t="s">
        <v>168</v>
      </c>
      <c r="B103" s="43">
        <f t="shared" si="3"/>
        <v>41026.21</v>
      </c>
      <c r="C103" s="28" t="s">
        <v>91</v>
      </c>
      <c r="D103" s="28" t="s">
        <v>91</v>
      </c>
      <c r="E103" s="28" t="s">
        <v>91</v>
      </c>
      <c r="F103" s="26"/>
      <c r="G103" s="28" t="s">
        <v>91</v>
      </c>
      <c r="H103" s="28" t="s">
        <v>91</v>
      </c>
      <c r="I103" s="26"/>
      <c r="J103" s="26"/>
      <c r="K103" s="26"/>
      <c r="L103" s="26"/>
      <c r="M103" s="26"/>
      <c r="N103" s="26"/>
      <c r="O103" s="28" t="s">
        <v>91</v>
      </c>
      <c r="P103" s="28" t="s">
        <v>91</v>
      </c>
      <c r="Q103" s="26"/>
      <c r="R103" s="28" t="s">
        <v>91</v>
      </c>
      <c r="S103" s="28" t="s">
        <v>91</v>
      </c>
      <c r="T103" s="28" t="s">
        <v>91</v>
      </c>
      <c r="U103" s="28" t="s">
        <v>91</v>
      </c>
      <c r="V103" s="28" t="s">
        <v>91</v>
      </c>
      <c r="W103" s="26">
        <v>14364</v>
      </c>
      <c r="X103" s="28" t="s">
        <v>91</v>
      </c>
      <c r="Y103" s="28" t="s">
        <v>91</v>
      </c>
      <c r="Z103" s="28" t="s">
        <v>91</v>
      </c>
      <c r="AA103" s="26"/>
      <c r="AB103" s="28" t="s">
        <v>91</v>
      </c>
      <c r="AC103" s="28" t="s">
        <v>91</v>
      </c>
      <c r="AD103" s="28" t="s">
        <v>91</v>
      </c>
      <c r="AE103" s="26"/>
      <c r="AF103" s="28" t="s">
        <v>91</v>
      </c>
      <c r="AG103" s="28" t="s">
        <v>91</v>
      </c>
      <c r="AH103" s="26"/>
      <c r="AI103" s="26"/>
      <c r="AJ103" s="28" t="s">
        <v>91</v>
      </c>
      <c r="AK103" s="28" t="s">
        <v>91</v>
      </c>
      <c r="AL103" s="28" t="s">
        <v>91</v>
      </c>
      <c r="AM103" s="28" t="s">
        <v>91</v>
      </c>
      <c r="AN103" s="28" t="s">
        <v>91</v>
      </c>
      <c r="AO103" s="26"/>
      <c r="AP103" s="26"/>
      <c r="AQ103" s="28" t="s">
        <v>91</v>
      </c>
      <c r="AR103" s="26"/>
      <c r="AS103" s="24" t="s">
        <v>91</v>
      </c>
      <c r="AT103" s="24" t="s">
        <v>91</v>
      </c>
      <c r="AU103" s="24" t="s">
        <v>91</v>
      </c>
      <c r="AV103" s="24" t="s">
        <v>91</v>
      </c>
      <c r="AW103" s="24" t="s">
        <v>91</v>
      </c>
      <c r="AX103" s="21"/>
      <c r="AY103" s="24" t="s">
        <v>91</v>
      </c>
      <c r="AZ103" s="24" t="s">
        <v>91</v>
      </c>
      <c r="BA103" s="24" t="s">
        <v>91</v>
      </c>
      <c r="BB103" s="21">
        <v>26662.21</v>
      </c>
      <c r="BC103" s="24" t="s">
        <v>91</v>
      </c>
      <c r="BD103" s="21"/>
      <c r="BE103" s="24" t="s">
        <v>91</v>
      </c>
      <c r="BF103" s="24" t="s">
        <v>91</v>
      </c>
      <c r="BG103" s="24" t="s">
        <v>91</v>
      </c>
      <c r="BH103" s="24" t="s">
        <v>91</v>
      </c>
      <c r="BI103" s="24" t="s">
        <v>91</v>
      </c>
      <c r="BJ103" s="24" t="s">
        <v>91</v>
      </c>
      <c r="BK103" s="21"/>
      <c r="BL103" s="21"/>
      <c r="BM103" s="21"/>
      <c r="BN103" s="24" t="s">
        <v>91</v>
      </c>
      <c r="BO103" s="21"/>
      <c r="BP103" s="21"/>
      <c r="BQ103" s="25" t="s">
        <v>91</v>
      </c>
    </row>
    <row r="104" spans="1:69">
      <c r="A104" s="20" t="s">
        <v>169</v>
      </c>
      <c r="B104" s="43">
        <f t="shared" si="3"/>
        <v>0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2"/>
    </row>
    <row r="105" spans="1:69">
      <c r="A105" s="20" t="s">
        <v>170</v>
      </c>
      <c r="B105" s="43">
        <f t="shared" si="3"/>
        <v>22537.48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>
        <v>22537.48</v>
      </c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2"/>
    </row>
    <row r="106" spans="1:69">
      <c r="A106" s="20" t="s">
        <v>171</v>
      </c>
      <c r="B106" s="43">
        <f t="shared" si="3"/>
        <v>3459.36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>
        <v>3459.36</v>
      </c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2"/>
    </row>
    <row r="107" spans="1:69">
      <c r="A107" s="20" t="s">
        <v>172</v>
      </c>
      <c r="B107" s="43">
        <f t="shared" si="3"/>
        <v>1272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>
        <v>1272</v>
      </c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2"/>
    </row>
    <row r="108" spans="1:69">
      <c r="A108" s="20" t="s">
        <v>173</v>
      </c>
      <c r="B108" s="43">
        <f t="shared" si="3"/>
        <v>2638.05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>
        <v>2638.05</v>
      </c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2"/>
    </row>
    <row r="109" spans="1:69">
      <c r="A109" s="20" t="s">
        <v>174</v>
      </c>
      <c r="B109" s="43">
        <f t="shared" si="3"/>
        <v>447.91999999999996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>
        <v>39.770000000000003</v>
      </c>
      <c r="AE109" s="21"/>
      <c r="AF109" s="21"/>
      <c r="AG109" s="21"/>
      <c r="AH109" s="21"/>
      <c r="AI109" s="21">
        <v>408.15</v>
      </c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2"/>
    </row>
    <row r="110" spans="1:69">
      <c r="A110" s="20" t="s">
        <v>175</v>
      </c>
      <c r="B110" s="43">
        <f t="shared" si="3"/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2"/>
    </row>
    <row r="111" spans="1:69">
      <c r="A111" s="20" t="s">
        <v>176</v>
      </c>
      <c r="B111" s="43">
        <f t="shared" si="3"/>
        <v>70437.95</v>
      </c>
      <c r="C111" s="21"/>
      <c r="D111" s="21"/>
      <c r="E111" s="21"/>
      <c r="F111" s="21"/>
      <c r="G111" s="21"/>
      <c r="H111" s="21">
        <v>4194.08</v>
      </c>
      <c r="I111" s="21"/>
      <c r="J111" s="21">
        <v>39828.15</v>
      </c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>
        <v>2766.74</v>
      </c>
      <c r="AW111" s="21"/>
      <c r="AX111" s="21"/>
      <c r="AY111" s="21"/>
      <c r="AZ111" s="21"/>
      <c r="BA111" s="21"/>
      <c r="BB111" s="21"/>
      <c r="BC111" s="21"/>
      <c r="BD111" s="21"/>
      <c r="BE111" s="21">
        <v>23648.98</v>
      </c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2"/>
    </row>
    <row r="112" spans="1:69">
      <c r="A112" s="20" t="s">
        <v>177</v>
      </c>
      <c r="B112" s="43">
        <f t="shared" si="3"/>
        <v>0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2"/>
    </row>
    <row r="113" spans="1:69">
      <c r="A113" s="20" t="s">
        <v>178</v>
      </c>
      <c r="B113" s="43">
        <f t="shared" si="3"/>
        <v>0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2"/>
    </row>
    <row r="114" spans="1:69">
      <c r="A114" s="20" t="s">
        <v>179</v>
      </c>
      <c r="B114" s="43">
        <f t="shared" si="3"/>
        <v>4574549.96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>
        <v>4574549.96</v>
      </c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2"/>
    </row>
    <row r="115" spans="1:69">
      <c r="A115" s="20" t="s">
        <v>180</v>
      </c>
      <c r="B115" s="43">
        <f t="shared" si="3"/>
        <v>11059.7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>
        <v>11059.7</v>
      </c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2"/>
    </row>
    <row r="116" spans="1:69">
      <c r="A116" s="20" t="s">
        <v>181</v>
      </c>
      <c r="B116" s="43">
        <f t="shared" si="3"/>
        <v>0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2"/>
    </row>
    <row r="117" spans="1:69">
      <c r="A117" s="20" t="s">
        <v>182</v>
      </c>
      <c r="B117" s="43">
        <f t="shared" si="3"/>
        <v>2142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>
        <v>2142</v>
      </c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2"/>
    </row>
    <row r="118" spans="1:69">
      <c r="A118" s="20" t="s">
        <v>183</v>
      </c>
      <c r="B118" s="43">
        <f t="shared" si="3"/>
        <v>39373.81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>
        <v>1622</v>
      </c>
      <c r="AD118" s="21"/>
      <c r="AE118" s="21"/>
      <c r="AF118" s="21"/>
      <c r="AG118" s="21"/>
      <c r="AH118" s="21"/>
      <c r="AI118" s="21"/>
      <c r="AJ118" s="21"/>
      <c r="AK118" s="21"/>
      <c r="AL118" s="21">
        <v>36899.11</v>
      </c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>
        <v>852.7</v>
      </c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2"/>
    </row>
    <row r="119" spans="1:69">
      <c r="A119" s="20" t="s">
        <v>184</v>
      </c>
      <c r="B119" s="43">
        <f t="shared" si="3"/>
        <v>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2"/>
    </row>
    <row r="120" spans="1:69">
      <c r="A120" s="20" t="s">
        <v>185</v>
      </c>
      <c r="B120" s="43">
        <f t="shared" si="3"/>
        <v>21233.730000000003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>
        <v>2405.67</v>
      </c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>
        <v>18828.060000000001</v>
      </c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2"/>
    </row>
    <row r="121" spans="1:69">
      <c r="A121" s="20" t="s">
        <v>186</v>
      </c>
      <c r="B121" s="43">
        <f t="shared" si="3"/>
        <v>0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2"/>
    </row>
    <row r="122" spans="1:69">
      <c r="A122" s="20" t="s">
        <v>187</v>
      </c>
      <c r="B122" s="43">
        <f t="shared" si="3"/>
        <v>7322.3200000000006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>
        <v>7071.55</v>
      </c>
      <c r="AI122" s="21">
        <v>250.77</v>
      </c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2"/>
    </row>
    <row r="123" spans="1:69">
      <c r="A123" s="20" t="s">
        <v>188</v>
      </c>
      <c r="B123" s="43">
        <f t="shared" si="3"/>
        <v>912.95</v>
      </c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>
        <v>887.33</v>
      </c>
      <c r="AI123" s="21">
        <v>25.62</v>
      </c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2"/>
    </row>
    <row r="124" spans="1:69">
      <c r="A124" s="20" t="s">
        <v>189</v>
      </c>
      <c r="B124" s="43">
        <f t="shared" si="3"/>
        <v>768565.19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>
        <v>27820.35</v>
      </c>
      <c r="M124" s="21"/>
      <c r="N124" s="21">
        <v>2520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>
        <v>825</v>
      </c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>
        <v>25773.34</v>
      </c>
      <c r="BM124" s="21"/>
      <c r="BN124" s="21"/>
      <c r="BO124" s="21">
        <v>711626.5</v>
      </c>
      <c r="BP124" s="21"/>
      <c r="BQ124" s="22"/>
    </row>
    <row r="125" spans="1:69">
      <c r="A125" s="20" t="s">
        <v>190</v>
      </c>
      <c r="B125" s="43">
        <f t="shared" si="3"/>
        <v>0</v>
      </c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2"/>
    </row>
    <row r="126" spans="1:69">
      <c r="A126" s="20" t="s">
        <v>191</v>
      </c>
      <c r="B126" s="43">
        <f t="shared" si="3"/>
        <v>1071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>
        <v>1071</v>
      </c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2"/>
    </row>
    <row r="127" spans="1:69">
      <c r="A127" s="20" t="s">
        <v>192</v>
      </c>
      <c r="B127" s="43">
        <f t="shared" si="3"/>
        <v>7093.24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>
        <v>6510.04</v>
      </c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>
        <v>583.20000000000005</v>
      </c>
      <c r="BH127" s="21"/>
      <c r="BI127" s="21"/>
      <c r="BJ127" s="21"/>
      <c r="BK127" s="21"/>
      <c r="BL127" s="21"/>
      <c r="BM127" s="21"/>
      <c r="BN127" s="21"/>
      <c r="BO127" s="21"/>
      <c r="BP127" s="21"/>
      <c r="BQ127" s="22"/>
    </row>
    <row r="128" spans="1:69">
      <c r="A128" s="20" t="s">
        <v>193</v>
      </c>
      <c r="B128" s="43">
        <f t="shared" si="3"/>
        <v>25000</v>
      </c>
      <c r="C128" s="21"/>
      <c r="D128" s="21"/>
      <c r="E128" s="21"/>
      <c r="F128" s="21"/>
      <c r="G128" s="21"/>
      <c r="H128" s="21"/>
      <c r="I128" s="21"/>
      <c r="J128" s="21">
        <v>25000</v>
      </c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2"/>
    </row>
    <row r="129" spans="1:69">
      <c r="A129" s="20" t="s">
        <v>194</v>
      </c>
      <c r="B129" s="43">
        <f t="shared" si="3"/>
        <v>0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2"/>
    </row>
    <row r="130" spans="1:69">
      <c r="A130" s="20" t="s">
        <v>195</v>
      </c>
      <c r="B130" s="43">
        <f t="shared" si="3"/>
        <v>7462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>
        <v>1126</v>
      </c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>
        <v>6336</v>
      </c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2"/>
    </row>
    <row r="131" spans="1:69">
      <c r="A131" s="20" t="s">
        <v>196</v>
      </c>
      <c r="B131" s="43">
        <f t="shared" si="3"/>
        <v>184271.03</v>
      </c>
      <c r="C131" s="21"/>
      <c r="D131" s="21"/>
      <c r="E131" s="21"/>
      <c r="F131" s="21"/>
      <c r="G131" s="21"/>
      <c r="H131" s="21"/>
      <c r="I131" s="21">
        <v>11970</v>
      </c>
      <c r="J131" s="21">
        <v>4320</v>
      </c>
      <c r="K131" s="21"/>
      <c r="L131" s="21"/>
      <c r="M131" s="21"/>
      <c r="N131" s="21">
        <v>23058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>
        <v>3600</v>
      </c>
      <c r="AP131" s="21"/>
      <c r="AQ131" s="21"/>
      <c r="AR131" s="21"/>
      <c r="AS131" s="21">
        <v>6417.2</v>
      </c>
      <c r="AT131" s="21"/>
      <c r="AU131" s="21"/>
      <c r="AV131" s="21"/>
      <c r="AW131" s="21"/>
      <c r="AX131" s="21">
        <v>63826.080000000002</v>
      </c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>
        <v>14175</v>
      </c>
      <c r="BL131" s="21">
        <v>13104</v>
      </c>
      <c r="BM131" s="21"/>
      <c r="BN131" s="21"/>
      <c r="BO131" s="21">
        <v>43800.75</v>
      </c>
      <c r="BP131" s="21"/>
      <c r="BQ131" s="22"/>
    </row>
    <row r="132" spans="1:69">
      <c r="A132" s="20" t="s">
        <v>197</v>
      </c>
      <c r="B132" s="43">
        <f t="shared" si="3"/>
        <v>0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2"/>
    </row>
    <row r="133" spans="1:69">
      <c r="A133" s="20" t="s">
        <v>198</v>
      </c>
      <c r="B133" s="43">
        <f t="shared" si="3"/>
        <v>68244.56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>
        <v>26000.84</v>
      </c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>
        <v>22050</v>
      </c>
      <c r="BL133" s="21"/>
      <c r="BM133" s="21"/>
      <c r="BN133" s="21"/>
      <c r="BO133" s="21">
        <v>20193.72</v>
      </c>
      <c r="BP133" s="21"/>
      <c r="BQ133" s="22"/>
    </row>
    <row r="134" spans="1:69">
      <c r="A134" s="20" t="s">
        <v>199</v>
      </c>
      <c r="B134" s="43">
        <f t="shared" si="3"/>
        <v>1512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>
        <v>1512</v>
      </c>
      <c r="BL134" s="21"/>
      <c r="BM134" s="21"/>
      <c r="BN134" s="21"/>
      <c r="BO134" s="21"/>
      <c r="BP134" s="21"/>
      <c r="BQ134" s="22"/>
    </row>
    <row r="135" spans="1:69">
      <c r="A135" s="20" t="s">
        <v>200</v>
      </c>
      <c r="B135" s="43">
        <f t="shared" si="3"/>
        <v>900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>
        <v>900</v>
      </c>
      <c r="BL135" s="21"/>
      <c r="BM135" s="21"/>
      <c r="BN135" s="21"/>
      <c r="BO135" s="21"/>
      <c r="BP135" s="21"/>
      <c r="BQ135" s="22"/>
    </row>
    <row r="136" spans="1:69">
      <c r="A136" s="20" t="s">
        <v>201</v>
      </c>
      <c r="B136" s="43">
        <f t="shared" si="3"/>
        <v>0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2"/>
    </row>
    <row r="137" spans="1:69">
      <c r="A137" s="20" t="s">
        <v>202</v>
      </c>
      <c r="B137" s="43">
        <f t="shared" si="3"/>
        <v>0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2"/>
    </row>
    <row r="138" spans="1:69">
      <c r="A138" s="20" t="s">
        <v>203</v>
      </c>
      <c r="B138" s="43">
        <f t="shared" si="3"/>
        <v>1572734.1</v>
      </c>
      <c r="C138" s="21"/>
      <c r="D138" s="21"/>
      <c r="E138" s="21"/>
      <c r="F138" s="21"/>
      <c r="G138" s="21">
        <v>1572734.1</v>
      </c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2"/>
    </row>
    <row r="139" spans="1:69">
      <c r="A139" s="20" t="s">
        <v>204</v>
      </c>
      <c r="B139" s="43">
        <f t="shared" ref="B139:B202" si="4">SUM(C139:BQ139)</f>
        <v>12504.49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>
        <v>12504.49</v>
      </c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2"/>
    </row>
    <row r="140" spans="1:69">
      <c r="A140" s="20" t="s">
        <v>205</v>
      </c>
      <c r="B140" s="43">
        <f t="shared" si="4"/>
        <v>660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>
        <v>660</v>
      </c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2"/>
    </row>
    <row r="141" spans="1:69">
      <c r="A141" s="20" t="s">
        <v>206</v>
      </c>
      <c r="B141" s="43">
        <f t="shared" si="4"/>
        <v>51273.3</v>
      </c>
      <c r="C141" s="28" t="s">
        <v>91</v>
      </c>
      <c r="D141" s="28" t="s">
        <v>91</v>
      </c>
      <c r="E141" s="28" t="s">
        <v>91</v>
      </c>
      <c r="F141" s="26"/>
      <c r="G141" s="28" t="s">
        <v>91</v>
      </c>
      <c r="H141" s="28" t="s">
        <v>91</v>
      </c>
      <c r="I141" s="26"/>
      <c r="J141" s="26"/>
      <c r="K141" s="26"/>
      <c r="L141" s="26"/>
      <c r="M141" s="26"/>
      <c r="N141" s="26"/>
      <c r="O141" s="28" t="s">
        <v>91</v>
      </c>
      <c r="P141" s="28" t="s">
        <v>91</v>
      </c>
      <c r="Q141" s="26"/>
      <c r="R141" s="28" t="s">
        <v>91</v>
      </c>
      <c r="S141" s="28" t="s">
        <v>91</v>
      </c>
      <c r="T141" s="28" t="s">
        <v>91</v>
      </c>
      <c r="U141" s="28" t="s">
        <v>91</v>
      </c>
      <c r="V141" s="28" t="s">
        <v>91</v>
      </c>
      <c r="W141" s="26"/>
      <c r="X141" s="28" t="s">
        <v>91</v>
      </c>
      <c r="Y141" s="28" t="s">
        <v>91</v>
      </c>
      <c r="Z141" s="28" t="s">
        <v>91</v>
      </c>
      <c r="AA141" s="26"/>
      <c r="AB141" s="28" t="s">
        <v>91</v>
      </c>
      <c r="AC141" s="28" t="s">
        <v>91</v>
      </c>
      <c r="AD141" s="28" t="s">
        <v>91</v>
      </c>
      <c r="AE141" s="26">
        <v>51273.3</v>
      </c>
      <c r="AF141" s="28" t="s">
        <v>91</v>
      </c>
      <c r="AG141" s="28" t="s">
        <v>91</v>
      </c>
      <c r="AH141" s="26"/>
      <c r="AI141" s="26"/>
      <c r="AJ141" s="28" t="s">
        <v>91</v>
      </c>
      <c r="AK141" s="28" t="s">
        <v>91</v>
      </c>
      <c r="AL141" s="28" t="s">
        <v>91</v>
      </c>
      <c r="AM141" s="28" t="s">
        <v>91</v>
      </c>
      <c r="AN141" s="28" t="s">
        <v>91</v>
      </c>
      <c r="AO141" s="26"/>
      <c r="AP141" s="26"/>
      <c r="AQ141" s="28" t="s">
        <v>91</v>
      </c>
      <c r="AR141" s="26"/>
      <c r="AS141" s="24" t="s">
        <v>91</v>
      </c>
      <c r="AT141" s="24" t="s">
        <v>91</v>
      </c>
      <c r="AU141" s="24" t="s">
        <v>91</v>
      </c>
      <c r="AV141" s="24" t="s">
        <v>91</v>
      </c>
      <c r="AW141" s="24" t="s">
        <v>91</v>
      </c>
      <c r="AX141" s="21"/>
      <c r="AY141" s="24" t="s">
        <v>91</v>
      </c>
      <c r="AZ141" s="24" t="s">
        <v>91</v>
      </c>
      <c r="BA141" s="24" t="s">
        <v>91</v>
      </c>
      <c r="BB141" s="21"/>
      <c r="BC141" s="24" t="s">
        <v>91</v>
      </c>
      <c r="BD141" s="21"/>
      <c r="BE141" s="24" t="s">
        <v>91</v>
      </c>
      <c r="BF141" s="24" t="s">
        <v>91</v>
      </c>
      <c r="BG141" s="24" t="s">
        <v>91</v>
      </c>
      <c r="BH141" s="24" t="s">
        <v>91</v>
      </c>
      <c r="BI141" s="24" t="s">
        <v>91</v>
      </c>
      <c r="BJ141" s="24" t="s">
        <v>91</v>
      </c>
      <c r="BK141" s="21"/>
      <c r="BL141" s="21"/>
      <c r="BM141" s="21"/>
      <c r="BN141" s="24" t="s">
        <v>91</v>
      </c>
      <c r="BO141" s="21"/>
      <c r="BP141" s="21"/>
      <c r="BQ141" s="25" t="s">
        <v>91</v>
      </c>
    </row>
    <row r="142" spans="1:69">
      <c r="A142" s="20" t="s">
        <v>207</v>
      </c>
      <c r="B142" s="43">
        <f t="shared" si="4"/>
        <v>2600</v>
      </c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>
        <v>2600</v>
      </c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2"/>
    </row>
    <row r="143" spans="1:69">
      <c r="A143" s="20" t="s">
        <v>208</v>
      </c>
      <c r="B143" s="43">
        <f t="shared" si="4"/>
        <v>1065.9100000000001</v>
      </c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>
        <v>660</v>
      </c>
      <c r="Q143" s="21"/>
      <c r="R143" s="21"/>
      <c r="S143" s="21"/>
      <c r="T143" s="21"/>
      <c r="U143" s="21"/>
      <c r="V143" s="21"/>
      <c r="W143" s="21">
        <v>405.91</v>
      </c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2"/>
    </row>
    <row r="144" spans="1:69">
      <c r="A144" s="20" t="s">
        <v>209</v>
      </c>
      <c r="B144" s="43">
        <f t="shared" si="4"/>
        <v>9072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>
        <v>9072</v>
      </c>
      <c r="BM144" s="21"/>
      <c r="BN144" s="21"/>
      <c r="BO144" s="21"/>
      <c r="BP144" s="21"/>
      <c r="BQ144" s="22"/>
    </row>
    <row r="145" spans="1:69">
      <c r="A145" s="20" t="s">
        <v>210</v>
      </c>
      <c r="B145" s="43">
        <f t="shared" si="4"/>
        <v>0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2"/>
    </row>
    <row r="146" spans="1:69">
      <c r="A146" s="20" t="s">
        <v>211</v>
      </c>
      <c r="B146" s="43">
        <f t="shared" si="4"/>
        <v>0</v>
      </c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2"/>
    </row>
    <row r="147" spans="1:69">
      <c r="A147" s="20" t="s">
        <v>212</v>
      </c>
      <c r="B147" s="43">
        <f t="shared" si="4"/>
        <v>72571.55</v>
      </c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>
        <v>5670</v>
      </c>
      <c r="O147" s="21"/>
      <c r="P147" s="21">
        <v>525</v>
      </c>
      <c r="Q147" s="21"/>
      <c r="R147" s="21"/>
      <c r="S147" s="21"/>
      <c r="T147" s="21"/>
      <c r="U147" s="21"/>
      <c r="V147" s="21">
        <v>52663.61</v>
      </c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>
        <v>4262.9399999999996</v>
      </c>
      <c r="BF147" s="21"/>
      <c r="BG147" s="21"/>
      <c r="BH147" s="21"/>
      <c r="BI147" s="21"/>
      <c r="BJ147" s="21"/>
      <c r="BK147" s="21"/>
      <c r="BL147" s="21">
        <v>9450</v>
      </c>
      <c r="BM147" s="21"/>
      <c r="BN147" s="21"/>
      <c r="BO147" s="21"/>
      <c r="BP147" s="21"/>
      <c r="BQ147" s="22"/>
    </row>
    <row r="148" spans="1:69">
      <c r="A148" s="20" t="s">
        <v>213</v>
      </c>
      <c r="B148" s="43">
        <f t="shared" si="4"/>
        <v>8080.86</v>
      </c>
      <c r="C148" s="28" t="s">
        <v>91</v>
      </c>
      <c r="D148" s="28" t="s">
        <v>91</v>
      </c>
      <c r="E148" s="28" t="s">
        <v>91</v>
      </c>
      <c r="F148" s="26"/>
      <c r="G148" s="28" t="s">
        <v>91</v>
      </c>
      <c r="H148" s="28" t="s">
        <v>91</v>
      </c>
      <c r="I148" s="26"/>
      <c r="J148" s="26"/>
      <c r="K148" s="26"/>
      <c r="L148" s="26"/>
      <c r="M148" s="26"/>
      <c r="N148" s="26"/>
      <c r="O148" s="28" t="s">
        <v>91</v>
      </c>
      <c r="P148" s="28" t="s">
        <v>91</v>
      </c>
      <c r="Q148" s="26"/>
      <c r="R148" s="28" t="s">
        <v>91</v>
      </c>
      <c r="S148" s="28" t="s">
        <v>91</v>
      </c>
      <c r="T148" s="28" t="s">
        <v>91</v>
      </c>
      <c r="U148" s="28" t="s">
        <v>91</v>
      </c>
      <c r="V148" s="28" t="s">
        <v>91</v>
      </c>
      <c r="W148" s="26"/>
      <c r="X148" s="28" t="s">
        <v>91</v>
      </c>
      <c r="Y148" s="28" t="s">
        <v>91</v>
      </c>
      <c r="Z148" s="28" t="s">
        <v>91</v>
      </c>
      <c r="AA148" s="26"/>
      <c r="AB148" s="28" t="s">
        <v>91</v>
      </c>
      <c r="AC148" s="28" t="s">
        <v>91</v>
      </c>
      <c r="AD148" s="28" t="s">
        <v>91</v>
      </c>
      <c r="AE148" s="26"/>
      <c r="AF148" s="28" t="s">
        <v>91</v>
      </c>
      <c r="AG148" s="28" t="s">
        <v>91</v>
      </c>
      <c r="AH148" s="26"/>
      <c r="AI148" s="26"/>
      <c r="AJ148" s="28" t="s">
        <v>91</v>
      </c>
      <c r="AK148" s="28" t="s">
        <v>91</v>
      </c>
      <c r="AL148" s="28" t="s">
        <v>91</v>
      </c>
      <c r="AM148" s="28" t="s">
        <v>91</v>
      </c>
      <c r="AN148" s="28" t="s">
        <v>91</v>
      </c>
      <c r="AO148" s="26"/>
      <c r="AP148" s="26"/>
      <c r="AQ148" s="28" t="s">
        <v>91</v>
      </c>
      <c r="AR148" s="26"/>
      <c r="AS148" s="24" t="s">
        <v>91</v>
      </c>
      <c r="AT148" s="24" t="s">
        <v>91</v>
      </c>
      <c r="AU148" s="24" t="s">
        <v>91</v>
      </c>
      <c r="AV148" s="24" t="s">
        <v>91</v>
      </c>
      <c r="AW148" s="24" t="s">
        <v>91</v>
      </c>
      <c r="AX148" s="21"/>
      <c r="AY148" s="24" t="s">
        <v>91</v>
      </c>
      <c r="AZ148" s="24" t="s">
        <v>91</v>
      </c>
      <c r="BA148" s="24" t="s">
        <v>91</v>
      </c>
      <c r="BB148" s="21"/>
      <c r="BC148" s="24" t="s">
        <v>91</v>
      </c>
      <c r="BD148" s="21"/>
      <c r="BE148" s="24" t="s">
        <v>91</v>
      </c>
      <c r="BF148" s="24" t="s">
        <v>91</v>
      </c>
      <c r="BG148" s="24" t="s">
        <v>91</v>
      </c>
      <c r="BH148" s="24" t="s">
        <v>91</v>
      </c>
      <c r="BI148" s="24" t="s">
        <v>91</v>
      </c>
      <c r="BJ148" s="24" t="s">
        <v>91</v>
      </c>
      <c r="BK148" s="21"/>
      <c r="BL148" s="21"/>
      <c r="BM148" s="21"/>
      <c r="BN148" s="24" t="s">
        <v>91</v>
      </c>
      <c r="BO148" s="21">
        <v>8080.86</v>
      </c>
      <c r="BP148" s="21"/>
      <c r="BQ148" s="25" t="s">
        <v>91</v>
      </c>
    </row>
    <row r="149" spans="1:69">
      <c r="A149" s="20" t="s">
        <v>214</v>
      </c>
      <c r="B149" s="43">
        <f t="shared" si="4"/>
        <v>12495</v>
      </c>
      <c r="C149" s="28" t="s">
        <v>91</v>
      </c>
      <c r="D149" s="28" t="s">
        <v>91</v>
      </c>
      <c r="E149" s="28" t="s">
        <v>91</v>
      </c>
      <c r="F149" s="26"/>
      <c r="G149" s="28" t="s">
        <v>91</v>
      </c>
      <c r="H149" s="28" t="s">
        <v>91</v>
      </c>
      <c r="I149" s="26"/>
      <c r="J149" s="26"/>
      <c r="K149" s="26"/>
      <c r="L149" s="26"/>
      <c r="M149" s="26"/>
      <c r="N149" s="26"/>
      <c r="O149" s="28" t="s">
        <v>91</v>
      </c>
      <c r="P149" s="28" t="s">
        <v>91</v>
      </c>
      <c r="Q149" s="26"/>
      <c r="R149" s="28" t="s">
        <v>91</v>
      </c>
      <c r="S149" s="28" t="s">
        <v>91</v>
      </c>
      <c r="T149" s="28" t="s">
        <v>91</v>
      </c>
      <c r="U149" s="28" t="s">
        <v>91</v>
      </c>
      <c r="V149" s="28" t="s">
        <v>91</v>
      </c>
      <c r="W149" s="26"/>
      <c r="X149" s="28" t="s">
        <v>91</v>
      </c>
      <c r="Y149" s="28" t="s">
        <v>91</v>
      </c>
      <c r="Z149" s="28" t="s">
        <v>91</v>
      </c>
      <c r="AA149" s="26"/>
      <c r="AB149" s="28" t="s">
        <v>91</v>
      </c>
      <c r="AC149" s="28" t="s">
        <v>91</v>
      </c>
      <c r="AD149" s="28" t="s">
        <v>91</v>
      </c>
      <c r="AE149" s="26"/>
      <c r="AF149" s="28" t="s">
        <v>91</v>
      </c>
      <c r="AG149" s="28" t="s">
        <v>91</v>
      </c>
      <c r="AH149" s="26"/>
      <c r="AI149" s="26"/>
      <c r="AJ149" s="28" t="s">
        <v>91</v>
      </c>
      <c r="AK149" s="28" t="s">
        <v>91</v>
      </c>
      <c r="AL149" s="28" t="s">
        <v>91</v>
      </c>
      <c r="AM149" s="28" t="s">
        <v>91</v>
      </c>
      <c r="AN149" s="28" t="s">
        <v>91</v>
      </c>
      <c r="AO149" s="26"/>
      <c r="AP149" s="26"/>
      <c r="AQ149" s="28" t="s">
        <v>91</v>
      </c>
      <c r="AR149" s="26"/>
      <c r="AS149" s="24" t="s">
        <v>91</v>
      </c>
      <c r="AT149" s="24" t="s">
        <v>91</v>
      </c>
      <c r="AU149" s="24" t="s">
        <v>91</v>
      </c>
      <c r="AV149" s="24" t="s">
        <v>91</v>
      </c>
      <c r="AW149" s="24" t="s">
        <v>91</v>
      </c>
      <c r="AX149" s="21"/>
      <c r="AY149" s="24" t="s">
        <v>91</v>
      </c>
      <c r="AZ149" s="24" t="s">
        <v>91</v>
      </c>
      <c r="BA149" s="24" t="s">
        <v>91</v>
      </c>
      <c r="BB149" s="21"/>
      <c r="BC149" s="24" t="s">
        <v>91</v>
      </c>
      <c r="BD149" s="21"/>
      <c r="BE149" s="24" t="s">
        <v>91</v>
      </c>
      <c r="BF149" s="24" t="s">
        <v>91</v>
      </c>
      <c r="BG149" s="24" t="s">
        <v>91</v>
      </c>
      <c r="BH149" s="24" t="s">
        <v>91</v>
      </c>
      <c r="BI149" s="24" t="s">
        <v>91</v>
      </c>
      <c r="BJ149" s="24" t="s">
        <v>91</v>
      </c>
      <c r="BK149" s="21">
        <v>12495</v>
      </c>
      <c r="BL149" s="21"/>
      <c r="BM149" s="21"/>
      <c r="BN149" s="24" t="s">
        <v>91</v>
      </c>
      <c r="BO149" s="21"/>
      <c r="BP149" s="21"/>
      <c r="BQ149" s="25" t="s">
        <v>91</v>
      </c>
    </row>
    <row r="150" spans="1:69">
      <c r="A150" s="20" t="s">
        <v>215</v>
      </c>
      <c r="B150" s="43">
        <f t="shared" si="4"/>
        <v>454.2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>
        <v>454.2</v>
      </c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2"/>
    </row>
    <row r="151" spans="1:69">
      <c r="A151" s="20" t="s">
        <v>216</v>
      </c>
      <c r="B151" s="43">
        <f t="shared" si="4"/>
        <v>4482.96</v>
      </c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>
        <v>4482.96</v>
      </c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2"/>
    </row>
    <row r="152" spans="1:69">
      <c r="A152" s="20" t="s">
        <v>217</v>
      </c>
      <c r="B152" s="43">
        <f t="shared" si="4"/>
        <v>0</v>
      </c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2"/>
    </row>
    <row r="153" spans="1:69">
      <c r="A153" s="20" t="s">
        <v>218</v>
      </c>
      <c r="B153" s="43">
        <f t="shared" si="4"/>
        <v>0</v>
      </c>
      <c r="C153" s="21"/>
      <c r="D153" s="21"/>
      <c r="E153" s="21"/>
      <c r="F153" s="23" t="s">
        <v>82</v>
      </c>
      <c r="G153" s="21"/>
      <c r="H153" s="21"/>
      <c r="I153" s="23" t="s">
        <v>82</v>
      </c>
      <c r="J153" s="23" t="s">
        <v>82</v>
      </c>
      <c r="K153" s="23" t="s">
        <v>82</v>
      </c>
      <c r="L153" s="23" t="s">
        <v>82</v>
      </c>
      <c r="M153" s="23" t="s">
        <v>82</v>
      </c>
      <c r="N153" s="23" t="s">
        <v>82</v>
      </c>
      <c r="O153" s="21"/>
      <c r="P153" s="21"/>
      <c r="Q153" s="23" t="s">
        <v>82</v>
      </c>
      <c r="R153" s="21"/>
      <c r="S153" s="21"/>
      <c r="T153" s="21"/>
      <c r="U153" s="21"/>
      <c r="V153" s="21"/>
      <c r="W153" s="23" t="s">
        <v>82</v>
      </c>
      <c r="X153" s="21"/>
      <c r="Y153" s="21"/>
      <c r="Z153" s="21"/>
      <c r="AA153" s="23" t="s">
        <v>82</v>
      </c>
      <c r="AB153" s="21"/>
      <c r="AC153" s="21"/>
      <c r="AD153" s="21"/>
      <c r="AE153" s="23" t="s">
        <v>82</v>
      </c>
      <c r="AF153" s="21"/>
      <c r="AG153" s="21"/>
      <c r="AH153" s="23" t="s">
        <v>82</v>
      </c>
      <c r="AI153" s="23" t="s">
        <v>82</v>
      </c>
      <c r="AJ153" s="21"/>
      <c r="AK153" s="21"/>
      <c r="AL153" s="21"/>
      <c r="AM153" s="21"/>
      <c r="AN153" s="21"/>
      <c r="AO153" s="23" t="s">
        <v>82</v>
      </c>
      <c r="AP153" s="23" t="s">
        <v>82</v>
      </c>
      <c r="AQ153" s="21"/>
      <c r="AR153" s="23" t="s">
        <v>82</v>
      </c>
      <c r="AS153" s="21"/>
      <c r="AT153" s="21"/>
      <c r="AU153" s="21"/>
      <c r="AV153" s="21"/>
      <c r="AW153" s="21"/>
      <c r="AX153" s="23" t="s">
        <v>82</v>
      </c>
      <c r="AY153" s="21"/>
      <c r="AZ153" s="21"/>
      <c r="BA153" s="21"/>
      <c r="BB153" s="23" t="s">
        <v>82</v>
      </c>
      <c r="BC153" s="21"/>
      <c r="BD153" s="23" t="s">
        <v>82</v>
      </c>
      <c r="BE153" s="21"/>
      <c r="BF153" s="21"/>
      <c r="BG153" s="21"/>
      <c r="BH153" s="21"/>
      <c r="BI153" s="21"/>
      <c r="BJ153" s="21"/>
      <c r="BK153" s="23" t="s">
        <v>82</v>
      </c>
      <c r="BL153" s="23" t="s">
        <v>82</v>
      </c>
      <c r="BM153" s="23" t="s">
        <v>82</v>
      </c>
      <c r="BN153" s="21"/>
      <c r="BO153" s="23" t="s">
        <v>82</v>
      </c>
      <c r="BP153" s="23" t="s">
        <v>82</v>
      </c>
      <c r="BQ153" s="22"/>
    </row>
    <row r="154" spans="1:69">
      <c r="A154" s="20" t="s">
        <v>219</v>
      </c>
      <c r="B154" s="43">
        <f t="shared" si="4"/>
        <v>30778.35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>
        <v>30778.35</v>
      </c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2"/>
    </row>
    <row r="155" spans="1:69">
      <c r="A155" s="20" t="s">
        <v>220</v>
      </c>
      <c r="B155" s="43">
        <f t="shared" si="4"/>
        <v>15182.88</v>
      </c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>
        <v>15182.88</v>
      </c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2"/>
    </row>
    <row r="156" spans="1:69">
      <c r="A156" s="20" t="s">
        <v>221</v>
      </c>
      <c r="B156" s="43">
        <f t="shared" si="4"/>
        <v>149260.60999999999</v>
      </c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>
        <v>145886.96</v>
      </c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>
        <v>3373.65</v>
      </c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2"/>
    </row>
    <row r="157" spans="1:69">
      <c r="A157" s="20" t="s">
        <v>222</v>
      </c>
      <c r="B157" s="43">
        <f t="shared" si="4"/>
        <v>10796.77</v>
      </c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>
        <v>10796.77</v>
      </c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2"/>
    </row>
    <row r="158" spans="1:69">
      <c r="A158" s="20" t="s">
        <v>223</v>
      </c>
      <c r="B158" s="43">
        <f t="shared" si="4"/>
        <v>0</v>
      </c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2"/>
    </row>
    <row r="159" spans="1:69">
      <c r="A159" s="20" t="s">
        <v>224</v>
      </c>
      <c r="B159" s="43">
        <f t="shared" si="4"/>
        <v>0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2"/>
    </row>
    <row r="160" spans="1:69">
      <c r="A160" s="20" t="s">
        <v>225</v>
      </c>
      <c r="B160" s="43">
        <f t="shared" si="4"/>
        <v>10729.25</v>
      </c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>
        <v>5064.05</v>
      </c>
      <c r="W160" s="21">
        <v>5665.2</v>
      </c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2"/>
    </row>
    <row r="161" spans="1:69">
      <c r="A161" s="20" t="s">
        <v>226</v>
      </c>
      <c r="B161" s="43">
        <f t="shared" si="4"/>
        <v>0</v>
      </c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2"/>
    </row>
    <row r="162" spans="1:69">
      <c r="A162" s="20" t="s">
        <v>227</v>
      </c>
      <c r="B162" s="43">
        <f t="shared" si="4"/>
        <v>2600000</v>
      </c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>
        <v>2600000</v>
      </c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2"/>
    </row>
    <row r="163" spans="1:69">
      <c r="A163" s="20" t="s">
        <v>228</v>
      </c>
      <c r="B163" s="43">
        <f t="shared" si="4"/>
        <v>0</v>
      </c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2"/>
    </row>
    <row r="164" spans="1:69">
      <c r="A164" s="20" t="s">
        <v>229</v>
      </c>
      <c r="B164" s="43">
        <f t="shared" si="4"/>
        <v>0</v>
      </c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2"/>
    </row>
    <row r="165" spans="1:69">
      <c r="A165" s="20" t="s">
        <v>230</v>
      </c>
      <c r="B165" s="43">
        <f t="shared" si="4"/>
        <v>0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2"/>
    </row>
    <row r="166" spans="1:69">
      <c r="A166" s="20" t="s">
        <v>231</v>
      </c>
      <c r="B166" s="43">
        <f t="shared" si="4"/>
        <v>0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2"/>
    </row>
    <row r="167" spans="1:69">
      <c r="A167" s="20" t="s">
        <v>232</v>
      </c>
      <c r="B167" s="43">
        <f t="shared" si="4"/>
        <v>0</v>
      </c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2"/>
    </row>
    <row r="168" spans="1:69">
      <c r="A168" s="20" t="s">
        <v>233</v>
      </c>
      <c r="B168" s="43">
        <f t="shared" si="4"/>
        <v>0</v>
      </c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2"/>
    </row>
    <row r="169" spans="1:69">
      <c r="A169" s="20" t="s">
        <v>234</v>
      </c>
      <c r="B169" s="43">
        <f t="shared" si="4"/>
        <v>0</v>
      </c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2"/>
    </row>
    <row r="170" spans="1:69">
      <c r="A170" s="20" t="s">
        <v>235</v>
      </c>
      <c r="B170" s="43">
        <f t="shared" si="4"/>
        <v>5924.64</v>
      </c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>
        <v>660</v>
      </c>
      <c r="Q170" s="21"/>
      <c r="R170" s="21"/>
      <c r="S170" s="21"/>
      <c r="T170" s="21"/>
      <c r="U170" s="21"/>
      <c r="V170" s="21">
        <v>1736.64</v>
      </c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>
        <v>3528</v>
      </c>
      <c r="BL170" s="21"/>
      <c r="BM170" s="21"/>
      <c r="BN170" s="21"/>
      <c r="BO170" s="21"/>
      <c r="BP170" s="21"/>
      <c r="BQ170" s="22"/>
    </row>
    <row r="171" spans="1:69">
      <c r="A171" s="20" t="s">
        <v>236</v>
      </c>
      <c r="B171" s="43">
        <f t="shared" si="4"/>
        <v>0</v>
      </c>
      <c r="C171" s="21"/>
      <c r="D171" s="21"/>
      <c r="E171" s="21"/>
      <c r="F171" s="23" t="s">
        <v>82</v>
      </c>
      <c r="G171" s="21"/>
      <c r="H171" s="21"/>
      <c r="I171" s="23" t="s">
        <v>82</v>
      </c>
      <c r="J171" s="23" t="s">
        <v>82</v>
      </c>
      <c r="K171" s="23" t="s">
        <v>82</v>
      </c>
      <c r="L171" s="23" t="s">
        <v>82</v>
      </c>
      <c r="M171" s="23" t="s">
        <v>82</v>
      </c>
      <c r="N171" s="23" t="s">
        <v>82</v>
      </c>
      <c r="O171" s="21"/>
      <c r="P171" s="21"/>
      <c r="Q171" s="23" t="s">
        <v>82</v>
      </c>
      <c r="R171" s="21"/>
      <c r="S171" s="21"/>
      <c r="T171" s="21"/>
      <c r="U171" s="21"/>
      <c r="V171" s="21"/>
      <c r="W171" s="23" t="s">
        <v>82</v>
      </c>
      <c r="X171" s="21"/>
      <c r="Y171" s="21"/>
      <c r="Z171" s="21"/>
      <c r="AA171" s="23" t="s">
        <v>82</v>
      </c>
      <c r="AB171" s="21"/>
      <c r="AC171" s="21"/>
      <c r="AD171" s="21"/>
      <c r="AE171" s="23" t="s">
        <v>82</v>
      </c>
      <c r="AF171" s="21"/>
      <c r="AG171" s="21"/>
      <c r="AH171" s="23" t="s">
        <v>82</v>
      </c>
      <c r="AI171" s="23" t="s">
        <v>82</v>
      </c>
      <c r="AJ171" s="21"/>
      <c r="AK171" s="21"/>
      <c r="AL171" s="21"/>
      <c r="AM171" s="21"/>
      <c r="AN171" s="21"/>
      <c r="AO171" s="23" t="s">
        <v>82</v>
      </c>
      <c r="AP171" s="23" t="s">
        <v>82</v>
      </c>
      <c r="AQ171" s="21"/>
      <c r="AR171" s="23" t="s">
        <v>82</v>
      </c>
      <c r="AS171" s="21"/>
      <c r="AT171" s="21"/>
      <c r="AU171" s="21"/>
      <c r="AV171" s="21"/>
      <c r="AW171" s="21"/>
      <c r="AX171" s="23" t="s">
        <v>82</v>
      </c>
      <c r="AY171" s="21"/>
      <c r="AZ171" s="21"/>
      <c r="BA171" s="21"/>
      <c r="BB171" s="23" t="s">
        <v>82</v>
      </c>
      <c r="BC171" s="21"/>
      <c r="BD171" s="23" t="s">
        <v>82</v>
      </c>
      <c r="BE171" s="21"/>
      <c r="BF171" s="21"/>
      <c r="BG171" s="21"/>
      <c r="BH171" s="21"/>
      <c r="BI171" s="21"/>
      <c r="BJ171" s="21"/>
      <c r="BK171" s="23" t="s">
        <v>82</v>
      </c>
      <c r="BL171" s="23" t="s">
        <v>82</v>
      </c>
      <c r="BM171" s="23" t="s">
        <v>82</v>
      </c>
      <c r="BN171" s="21"/>
      <c r="BO171" s="23" t="s">
        <v>82</v>
      </c>
      <c r="BP171" s="23" t="s">
        <v>82</v>
      </c>
      <c r="BQ171" s="22"/>
    </row>
    <row r="172" spans="1:69">
      <c r="A172" s="20" t="s">
        <v>237</v>
      </c>
      <c r="B172" s="43">
        <f t="shared" si="4"/>
        <v>0</v>
      </c>
      <c r="C172" s="21"/>
      <c r="D172" s="21"/>
      <c r="E172" s="21"/>
      <c r="F172" s="29"/>
      <c r="G172" s="21"/>
      <c r="H172" s="21"/>
      <c r="I172" s="29"/>
      <c r="J172" s="29"/>
      <c r="K172" s="29"/>
      <c r="L172" s="29"/>
      <c r="M172" s="29"/>
      <c r="N172" s="29"/>
      <c r="O172" s="21"/>
      <c r="P172" s="21"/>
      <c r="Q172" s="29"/>
      <c r="R172" s="21"/>
      <c r="S172" s="21"/>
      <c r="T172" s="21"/>
      <c r="U172" s="21"/>
      <c r="V172" s="21"/>
      <c r="W172" s="29"/>
      <c r="X172" s="21"/>
      <c r="Y172" s="21"/>
      <c r="Z172" s="21"/>
      <c r="AA172" s="29"/>
      <c r="AB172" s="21"/>
      <c r="AC172" s="21"/>
      <c r="AD172" s="21"/>
      <c r="AE172" s="29"/>
      <c r="AF172" s="21"/>
      <c r="AG172" s="21"/>
      <c r="AH172" s="29"/>
      <c r="AI172" s="29"/>
      <c r="AJ172" s="21"/>
      <c r="AK172" s="21"/>
      <c r="AL172" s="21"/>
      <c r="AM172" s="21"/>
      <c r="AN172" s="21"/>
      <c r="AO172" s="29"/>
      <c r="AP172" s="29"/>
      <c r="AQ172" s="21"/>
      <c r="AR172" s="29"/>
      <c r="AS172" s="21"/>
      <c r="AT172" s="21"/>
      <c r="AU172" s="21"/>
      <c r="AV172" s="21"/>
      <c r="AW172" s="21"/>
      <c r="AX172" s="29"/>
      <c r="AY172" s="21"/>
      <c r="AZ172" s="21"/>
      <c r="BA172" s="21"/>
      <c r="BB172" s="29"/>
      <c r="BC172" s="21"/>
      <c r="BD172" s="29"/>
      <c r="BE172" s="21"/>
      <c r="BF172" s="21"/>
      <c r="BG172" s="21"/>
      <c r="BH172" s="21"/>
      <c r="BI172" s="21"/>
      <c r="BJ172" s="21"/>
      <c r="BK172" s="29"/>
      <c r="BL172" s="29"/>
      <c r="BM172" s="29"/>
      <c r="BN172" s="21"/>
      <c r="BO172" s="29"/>
      <c r="BP172" s="29"/>
      <c r="BQ172" s="22"/>
    </row>
    <row r="173" spans="1:69">
      <c r="A173" s="20" t="s">
        <v>238</v>
      </c>
      <c r="B173" s="43">
        <f t="shared" si="4"/>
        <v>0</v>
      </c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2"/>
    </row>
    <row r="174" spans="1:69">
      <c r="A174" s="20" t="s">
        <v>239</v>
      </c>
      <c r="B174" s="43">
        <f t="shared" si="4"/>
        <v>42537.279999999999</v>
      </c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>
        <v>42537.279999999999</v>
      </c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2"/>
    </row>
    <row r="175" spans="1:69">
      <c r="A175" s="20" t="s">
        <v>240</v>
      </c>
      <c r="B175" s="43">
        <f t="shared" si="4"/>
        <v>272400.90000000002</v>
      </c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>
        <v>650</v>
      </c>
      <c r="Q175" s="21"/>
      <c r="R175" s="21"/>
      <c r="S175" s="21"/>
      <c r="T175" s="21">
        <v>32457.55</v>
      </c>
      <c r="U175" s="21"/>
      <c r="V175" s="21">
        <v>57957.08</v>
      </c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>
        <v>181336.27</v>
      </c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2"/>
    </row>
    <row r="176" spans="1:69">
      <c r="A176" s="20" t="s">
        <v>241</v>
      </c>
      <c r="B176" s="43">
        <f t="shared" si="4"/>
        <v>114021.05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>
        <v>97516.31</v>
      </c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>
        <v>16504.740000000002</v>
      </c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2"/>
    </row>
    <row r="177" spans="1:69">
      <c r="A177" s="20" t="s">
        <v>242</v>
      </c>
      <c r="B177" s="43">
        <f t="shared" si="4"/>
        <v>55778.16</v>
      </c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>
        <v>660</v>
      </c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>
        <v>55118.16</v>
      </c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2"/>
    </row>
    <row r="178" spans="1:69">
      <c r="A178" s="20" t="s">
        <v>243</v>
      </c>
      <c r="B178" s="43">
        <f t="shared" si="4"/>
        <v>291099.41000000003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>
        <v>660</v>
      </c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>
        <v>15262.5</v>
      </c>
      <c r="AE178" s="21"/>
      <c r="AF178" s="21"/>
      <c r="AG178" s="21"/>
      <c r="AH178" s="21">
        <v>2155.46</v>
      </c>
      <c r="AI178" s="21">
        <v>32446.6</v>
      </c>
      <c r="AJ178" s="21"/>
      <c r="AK178" s="21">
        <v>240574.85</v>
      </c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2"/>
    </row>
    <row r="179" spans="1:69">
      <c r="A179" s="20" t="s">
        <v>244</v>
      </c>
      <c r="B179" s="43">
        <f t="shared" si="4"/>
        <v>950510.95</v>
      </c>
      <c r="C179" s="21"/>
      <c r="D179" s="21"/>
      <c r="E179" s="21"/>
      <c r="F179" s="21"/>
      <c r="G179" s="21"/>
      <c r="H179" s="21"/>
      <c r="I179" s="21"/>
      <c r="J179" s="21">
        <v>4630.5</v>
      </c>
      <c r="K179" s="21"/>
      <c r="L179" s="21"/>
      <c r="M179" s="21"/>
      <c r="N179" s="21"/>
      <c r="O179" s="21"/>
      <c r="P179" s="21">
        <v>1320</v>
      </c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>
        <v>879479.13</v>
      </c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>
        <v>50485.32</v>
      </c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>
        <v>9261</v>
      </c>
      <c r="BL179" s="21"/>
      <c r="BM179" s="21"/>
      <c r="BN179" s="21"/>
      <c r="BO179" s="21">
        <v>5335</v>
      </c>
      <c r="BP179" s="21"/>
      <c r="BQ179" s="22"/>
    </row>
    <row r="180" spans="1:69">
      <c r="A180" s="20" t="s">
        <v>245</v>
      </c>
      <c r="B180" s="43">
        <f t="shared" si="4"/>
        <v>6174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>
        <v>6174</v>
      </c>
      <c r="BM180" s="21"/>
      <c r="BN180" s="21"/>
      <c r="BO180" s="21"/>
      <c r="BP180" s="21"/>
      <c r="BQ180" s="22"/>
    </row>
    <row r="181" spans="1:69">
      <c r="A181" s="20" t="s">
        <v>246</v>
      </c>
      <c r="B181" s="43">
        <f t="shared" si="4"/>
        <v>802.69</v>
      </c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>
        <v>802.69</v>
      </c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2"/>
    </row>
    <row r="182" spans="1:69">
      <c r="A182" s="20" t="s">
        <v>247</v>
      </c>
      <c r="B182" s="43">
        <f t="shared" si="4"/>
        <v>104505.74</v>
      </c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>
        <v>104505.74</v>
      </c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2"/>
    </row>
    <row r="183" spans="1:69">
      <c r="A183" s="20" t="s">
        <v>248</v>
      </c>
      <c r="B183" s="43">
        <f t="shared" si="4"/>
        <v>2141551.3200000003</v>
      </c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>
        <v>13899.18</v>
      </c>
      <c r="AG183" s="21"/>
      <c r="AH183" s="21"/>
      <c r="AI183" s="21"/>
      <c r="AJ183" s="21"/>
      <c r="AK183" s="21">
        <v>2127652.14</v>
      </c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2"/>
    </row>
    <row r="184" spans="1:69">
      <c r="A184" s="20" t="s">
        <v>249</v>
      </c>
      <c r="B184" s="43">
        <f t="shared" si="4"/>
        <v>0</v>
      </c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2"/>
    </row>
    <row r="185" spans="1:69">
      <c r="A185" s="20" t="s">
        <v>250</v>
      </c>
      <c r="B185" s="43">
        <f t="shared" si="4"/>
        <v>0</v>
      </c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2"/>
    </row>
    <row r="186" spans="1:69">
      <c r="A186" s="20" t="s">
        <v>251</v>
      </c>
      <c r="B186" s="43">
        <f t="shared" si="4"/>
        <v>1137.8599999999999</v>
      </c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>
        <v>1137.8599999999999</v>
      </c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2"/>
    </row>
    <row r="187" spans="1:69">
      <c r="A187" s="20" t="s">
        <v>252</v>
      </c>
      <c r="B187" s="43">
        <f t="shared" si="4"/>
        <v>3719.01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>
        <v>3719.01</v>
      </c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2"/>
    </row>
    <row r="188" spans="1:69">
      <c r="A188" s="20" t="s">
        <v>253</v>
      </c>
      <c r="B188" s="43">
        <f t="shared" si="4"/>
        <v>7.25</v>
      </c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>
        <v>7.25</v>
      </c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2"/>
    </row>
    <row r="189" spans="1:69">
      <c r="A189" s="20" t="s">
        <v>254</v>
      </c>
      <c r="B189" s="43">
        <f t="shared" si="4"/>
        <v>0</v>
      </c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2"/>
    </row>
    <row r="190" spans="1:69">
      <c r="A190" s="20" t="s">
        <v>255</v>
      </c>
      <c r="B190" s="43">
        <f t="shared" si="4"/>
        <v>12663</v>
      </c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>
        <v>3213</v>
      </c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>
        <v>9450</v>
      </c>
      <c r="BP190" s="21"/>
      <c r="BQ190" s="22"/>
    </row>
    <row r="191" spans="1:69">
      <c r="A191" s="20" t="s">
        <v>256</v>
      </c>
      <c r="B191" s="43">
        <f t="shared" si="4"/>
        <v>0</v>
      </c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2"/>
    </row>
    <row r="192" spans="1:69">
      <c r="A192" s="20" t="s">
        <v>257</v>
      </c>
      <c r="B192" s="43">
        <f t="shared" si="4"/>
        <v>0</v>
      </c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2"/>
    </row>
    <row r="193" spans="1:69">
      <c r="A193" s="20" t="s">
        <v>258</v>
      </c>
      <c r="B193" s="43">
        <f t="shared" si="4"/>
        <v>1058.4000000000001</v>
      </c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>
        <v>1058.4000000000001</v>
      </c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2"/>
    </row>
    <row r="194" spans="1:69">
      <c r="A194" s="20" t="s">
        <v>259</v>
      </c>
      <c r="B194" s="43">
        <f t="shared" si="4"/>
        <v>25081.79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>
        <v>25081.79</v>
      </c>
      <c r="BJ194" s="21"/>
      <c r="BK194" s="21"/>
      <c r="BL194" s="21"/>
      <c r="BM194" s="21"/>
      <c r="BN194" s="21"/>
      <c r="BO194" s="21"/>
      <c r="BP194" s="21"/>
      <c r="BQ194" s="22"/>
    </row>
    <row r="195" spans="1:69">
      <c r="A195" s="20" t="s">
        <v>260</v>
      </c>
      <c r="B195" s="43">
        <f t="shared" si="4"/>
        <v>22680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>
        <v>22680</v>
      </c>
      <c r="BP195" s="21"/>
      <c r="BQ195" s="22"/>
    </row>
    <row r="196" spans="1:69">
      <c r="A196" s="20" t="s">
        <v>261</v>
      </c>
      <c r="B196" s="43">
        <f t="shared" si="4"/>
        <v>20646.099999999999</v>
      </c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>
        <v>20646.099999999999</v>
      </c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2"/>
    </row>
    <row r="197" spans="1:69">
      <c r="A197" s="20" t="s">
        <v>262</v>
      </c>
      <c r="B197" s="43">
        <f t="shared" si="4"/>
        <v>0</v>
      </c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2"/>
    </row>
    <row r="198" spans="1:69">
      <c r="A198" s="20" t="s">
        <v>263</v>
      </c>
      <c r="B198" s="43">
        <f t="shared" si="4"/>
        <v>205382.39999999999</v>
      </c>
      <c r="C198" s="21"/>
      <c r="D198" s="21"/>
      <c r="E198" s="21"/>
      <c r="F198" s="29"/>
      <c r="G198" s="21"/>
      <c r="H198" s="21"/>
      <c r="I198" s="29"/>
      <c r="J198" s="29"/>
      <c r="K198" s="29"/>
      <c r="L198" s="29"/>
      <c r="M198" s="29"/>
      <c r="N198" s="29"/>
      <c r="O198" s="21"/>
      <c r="P198" s="21"/>
      <c r="Q198" s="29"/>
      <c r="R198" s="21"/>
      <c r="S198" s="21"/>
      <c r="T198" s="21"/>
      <c r="U198" s="21"/>
      <c r="V198" s="21"/>
      <c r="W198" s="29"/>
      <c r="X198" s="21"/>
      <c r="Y198" s="21"/>
      <c r="Z198" s="21"/>
      <c r="AA198" s="29"/>
      <c r="AB198" s="21"/>
      <c r="AC198" s="21">
        <v>98155.5</v>
      </c>
      <c r="AD198" s="21"/>
      <c r="AE198" s="29"/>
      <c r="AF198" s="21">
        <v>107226.9</v>
      </c>
      <c r="AG198" s="21"/>
      <c r="AH198" s="29"/>
      <c r="AI198" s="29"/>
      <c r="AJ198" s="21"/>
      <c r="AK198" s="21"/>
      <c r="AL198" s="21"/>
      <c r="AM198" s="21"/>
      <c r="AN198" s="21"/>
      <c r="AO198" s="29"/>
      <c r="AP198" s="29"/>
      <c r="AQ198" s="21"/>
      <c r="AR198" s="29"/>
      <c r="AS198" s="21"/>
      <c r="AT198" s="21"/>
      <c r="AU198" s="21"/>
      <c r="AV198" s="21"/>
      <c r="AW198" s="21"/>
      <c r="AX198" s="29"/>
      <c r="AY198" s="21"/>
      <c r="AZ198" s="21"/>
      <c r="BA198" s="21"/>
      <c r="BB198" s="29"/>
      <c r="BC198" s="21"/>
      <c r="BD198" s="29"/>
      <c r="BE198" s="21"/>
      <c r="BF198" s="21"/>
      <c r="BG198" s="21"/>
      <c r="BH198" s="21"/>
      <c r="BI198" s="21"/>
      <c r="BJ198" s="21"/>
      <c r="BK198" s="29"/>
      <c r="BL198" s="29"/>
      <c r="BM198" s="29"/>
      <c r="BN198" s="21"/>
      <c r="BO198" s="29"/>
      <c r="BP198" s="29"/>
      <c r="BQ198" s="22"/>
    </row>
    <row r="199" spans="1:69">
      <c r="A199" s="20" t="s">
        <v>264</v>
      </c>
      <c r="B199" s="43">
        <f t="shared" si="4"/>
        <v>504170.97000000003</v>
      </c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>
        <v>365987.64</v>
      </c>
      <c r="S199" s="21"/>
      <c r="T199" s="21"/>
      <c r="U199" s="21">
        <v>766.5</v>
      </c>
      <c r="V199" s="21"/>
      <c r="W199" s="21">
        <v>102420.83</v>
      </c>
      <c r="X199" s="21"/>
      <c r="Y199" s="21"/>
      <c r="Z199" s="21"/>
      <c r="AA199" s="21"/>
      <c r="AB199" s="21"/>
      <c r="AC199" s="21"/>
      <c r="AD199" s="21"/>
      <c r="AE199" s="21">
        <v>15169.5</v>
      </c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>
        <v>19826.5</v>
      </c>
      <c r="BK199" s="21"/>
      <c r="BL199" s="21"/>
      <c r="BM199" s="21"/>
      <c r="BN199" s="21"/>
      <c r="BO199" s="21"/>
      <c r="BP199" s="21"/>
      <c r="BQ199" s="22"/>
    </row>
    <row r="200" spans="1:69">
      <c r="A200" s="20" t="s">
        <v>265</v>
      </c>
      <c r="B200" s="43">
        <f t="shared" si="4"/>
        <v>4202339.34</v>
      </c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>
        <v>4200458.04</v>
      </c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>
        <v>1881.3</v>
      </c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2"/>
    </row>
    <row r="201" spans="1:69">
      <c r="A201" s="20" t="s">
        <v>266</v>
      </c>
      <c r="B201" s="43">
        <f t="shared" si="4"/>
        <v>84252.23</v>
      </c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>
        <v>80000</v>
      </c>
      <c r="AE201" s="21"/>
      <c r="AF201" s="21"/>
      <c r="AG201" s="21"/>
      <c r="AH201" s="21">
        <v>913.18</v>
      </c>
      <c r="AI201" s="21">
        <v>149.05000000000001</v>
      </c>
      <c r="AJ201" s="21"/>
      <c r="AK201" s="21">
        <v>3190</v>
      </c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2"/>
    </row>
    <row r="202" spans="1:69">
      <c r="A202" s="20" t="s">
        <v>267</v>
      </c>
      <c r="B202" s="43">
        <f t="shared" si="4"/>
        <v>0</v>
      </c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2"/>
    </row>
    <row r="203" spans="1:69">
      <c r="A203" s="20" t="s">
        <v>268</v>
      </c>
      <c r="B203" s="43">
        <f t="shared" ref="B203:B266" si="5">SUM(C203:BQ203)</f>
        <v>7.25</v>
      </c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>
        <v>7.25</v>
      </c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2"/>
    </row>
    <row r="204" spans="1:69">
      <c r="A204" s="20" t="s">
        <v>269</v>
      </c>
      <c r="B204" s="43">
        <f t="shared" si="5"/>
        <v>0</v>
      </c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2"/>
    </row>
    <row r="205" spans="1:69">
      <c r="A205" s="20" t="s">
        <v>270</v>
      </c>
      <c r="B205" s="43">
        <f t="shared" si="5"/>
        <v>0</v>
      </c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2"/>
    </row>
    <row r="206" spans="1:69">
      <c r="A206" s="20" t="s">
        <v>271</v>
      </c>
      <c r="B206" s="43">
        <f t="shared" si="5"/>
        <v>0</v>
      </c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2"/>
    </row>
    <row r="207" spans="1:69">
      <c r="A207" s="20" t="s">
        <v>272</v>
      </c>
      <c r="B207" s="43">
        <f t="shared" si="5"/>
        <v>49992.46</v>
      </c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>
        <v>49992.46</v>
      </c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2"/>
    </row>
    <row r="208" spans="1:69">
      <c r="A208" s="20" t="s">
        <v>273</v>
      </c>
      <c r="B208" s="43">
        <f t="shared" si="5"/>
        <v>258628.84</v>
      </c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>
        <v>6174</v>
      </c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>
        <v>252454.84</v>
      </c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2"/>
    </row>
    <row r="209" spans="1:69">
      <c r="A209" s="20" t="s">
        <v>274</v>
      </c>
      <c r="B209" s="43">
        <f t="shared" si="5"/>
        <v>0</v>
      </c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2"/>
    </row>
    <row r="210" spans="1:69">
      <c r="A210" s="20" t="s">
        <v>275</v>
      </c>
      <c r="B210" s="43">
        <f t="shared" si="5"/>
        <v>0</v>
      </c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2"/>
    </row>
    <row r="211" spans="1:69">
      <c r="A211" s="20" t="s">
        <v>276</v>
      </c>
      <c r="B211" s="43">
        <f t="shared" si="5"/>
        <v>0</v>
      </c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2"/>
    </row>
    <row r="212" spans="1:69">
      <c r="A212" s="20" t="s">
        <v>277</v>
      </c>
      <c r="B212" s="43">
        <f t="shared" si="5"/>
        <v>0</v>
      </c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2"/>
    </row>
    <row r="213" spans="1:69">
      <c r="A213" s="20" t="s">
        <v>278</v>
      </c>
      <c r="B213" s="43">
        <f t="shared" si="5"/>
        <v>0</v>
      </c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2"/>
    </row>
    <row r="214" spans="1:69">
      <c r="A214" s="20" t="s">
        <v>279</v>
      </c>
      <c r="B214" s="43">
        <f t="shared" si="5"/>
        <v>0</v>
      </c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2"/>
    </row>
    <row r="215" spans="1:69">
      <c r="A215" s="20" t="s">
        <v>280</v>
      </c>
      <c r="B215" s="43">
        <f t="shared" si="5"/>
        <v>5052.55</v>
      </c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>
        <v>5052.55</v>
      </c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2"/>
    </row>
    <row r="216" spans="1:69">
      <c r="A216" s="20" t="s">
        <v>281</v>
      </c>
      <c r="B216" s="43">
        <f t="shared" si="5"/>
        <v>2181.6999999999998</v>
      </c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>
        <v>2181.6999999999998</v>
      </c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2"/>
    </row>
    <row r="217" spans="1:69">
      <c r="A217" s="20" t="s">
        <v>282</v>
      </c>
      <c r="B217" s="43">
        <f t="shared" si="5"/>
        <v>12600</v>
      </c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>
        <v>12600</v>
      </c>
      <c r="BP217" s="21"/>
      <c r="BQ217" s="22"/>
    </row>
    <row r="218" spans="1:69">
      <c r="A218" s="20" t="s">
        <v>283</v>
      </c>
      <c r="B218" s="43">
        <f t="shared" si="5"/>
        <v>0</v>
      </c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2"/>
    </row>
    <row r="219" spans="1:69">
      <c r="A219" s="20" t="s">
        <v>284</v>
      </c>
      <c r="B219" s="43">
        <f t="shared" si="5"/>
        <v>0</v>
      </c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2"/>
    </row>
    <row r="220" spans="1:69">
      <c r="A220" s="20" t="s">
        <v>285</v>
      </c>
      <c r="B220" s="43">
        <f t="shared" si="5"/>
        <v>0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2"/>
    </row>
    <row r="221" spans="1:69">
      <c r="A221" s="20" t="s">
        <v>286</v>
      </c>
      <c r="B221" s="43">
        <f t="shared" si="5"/>
        <v>0</v>
      </c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2"/>
    </row>
    <row r="222" spans="1:69">
      <c r="A222" s="20" t="s">
        <v>287</v>
      </c>
      <c r="B222" s="43">
        <f t="shared" si="5"/>
        <v>0</v>
      </c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2"/>
    </row>
    <row r="223" spans="1:69">
      <c r="A223" s="20" t="s">
        <v>288</v>
      </c>
      <c r="B223" s="43">
        <f t="shared" si="5"/>
        <v>0</v>
      </c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2"/>
    </row>
    <row r="224" spans="1:69">
      <c r="A224" s="20" t="s">
        <v>289</v>
      </c>
      <c r="B224" s="43">
        <f t="shared" si="5"/>
        <v>30311.93</v>
      </c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>
        <v>30311.93</v>
      </c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2"/>
    </row>
    <row r="225" spans="1:69">
      <c r="A225" s="20" t="s">
        <v>290</v>
      </c>
      <c r="B225" s="43">
        <f t="shared" si="5"/>
        <v>1216808</v>
      </c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>
        <v>1216808</v>
      </c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2"/>
    </row>
    <row r="226" spans="1:69">
      <c r="A226" s="20" t="s">
        <v>291</v>
      </c>
      <c r="B226" s="43">
        <f t="shared" si="5"/>
        <v>31952.54</v>
      </c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>
        <v>31952.54</v>
      </c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2"/>
    </row>
    <row r="227" spans="1:69">
      <c r="A227" s="20" t="s">
        <v>292</v>
      </c>
      <c r="B227" s="43">
        <f t="shared" si="5"/>
        <v>1116</v>
      </c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>
        <v>1116</v>
      </c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2"/>
    </row>
    <row r="228" spans="1:69">
      <c r="A228" s="20" t="s">
        <v>293</v>
      </c>
      <c r="B228" s="43">
        <f t="shared" si="5"/>
        <v>279135.89</v>
      </c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>
        <v>1223</v>
      </c>
      <c r="S228" s="21"/>
      <c r="T228" s="21"/>
      <c r="U228" s="21"/>
      <c r="V228" s="21"/>
      <c r="W228" s="21">
        <v>226987.63</v>
      </c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>
        <v>50925.26</v>
      </c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2"/>
    </row>
    <row r="229" spans="1:69">
      <c r="A229" s="20" t="s">
        <v>294</v>
      </c>
      <c r="B229" s="43">
        <f t="shared" si="5"/>
        <v>178717.86</v>
      </c>
      <c r="C229" s="21"/>
      <c r="D229" s="21"/>
      <c r="E229" s="21"/>
      <c r="F229" s="21"/>
      <c r="G229" s="21"/>
      <c r="H229" s="21"/>
      <c r="I229" s="21">
        <v>30</v>
      </c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>
        <v>178687.86</v>
      </c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2"/>
    </row>
    <row r="230" spans="1:69">
      <c r="A230" s="20" t="s">
        <v>295</v>
      </c>
      <c r="B230" s="43">
        <f t="shared" si="5"/>
        <v>0</v>
      </c>
      <c r="C230" s="21"/>
      <c r="D230" s="21"/>
      <c r="E230" s="21"/>
      <c r="F230" s="23" t="s">
        <v>82</v>
      </c>
      <c r="G230" s="21"/>
      <c r="H230" s="21"/>
      <c r="I230" s="23" t="s">
        <v>82</v>
      </c>
      <c r="J230" s="23" t="s">
        <v>82</v>
      </c>
      <c r="K230" s="23" t="s">
        <v>82</v>
      </c>
      <c r="L230" s="23" t="s">
        <v>82</v>
      </c>
      <c r="M230" s="23" t="s">
        <v>82</v>
      </c>
      <c r="N230" s="23" t="s">
        <v>82</v>
      </c>
      <c r="O230" s="21"/>
      <c r="P230" s="21"/>
      <c r="Q230" s="23" t="s">
        <v>82</v>
      </c>
      <c r="R230" s="21"/>
      <c r="S230" s="21"/>
      <c r="T230" s="21"/>
      <c r="U230" s="21"/>
      <c r="V230" s="21"/>
      <c r="W230" s="23" t="s">
        <v>82</v>
      </c>
      <c r="X230" s="21"/>
      <c r="Y230" s="21"/>
      <c r="Z230" s="21"/>
      <c r="AA230" s="23" t="s">
        <v>82</v>
      </c>
      <c r="AB230" s="21"/>
      <c r="AC230" s="21"/>
      <c r="AD230" s="21"/>
      <c r="AE230" s="23" t="s">
        <v>82</v>
      </c>
      <c r="AF230" s="21"/>
      <c r="AG230" s="21"/>
      <c r="AH230" s="23" t="s">
        <v>82</v>
      </c>
      <c r="AI230" s="23" t="s">
        <v>82</v>
      </c>
      <c r="AJ230" s="21"/>
      <c r="AK230" s="21"/>
      <c r="AL230" s="21"/>
      <c r="AM230" s="21"/>
      <c r="AN230" s="21"/>
      <c r="AO230" s="23" t="s">
        <v>82</v>
      </c>
      <c r="AP230" s="23" t="s">
        <v>82</v>
      </c>
      <c r="AQ230" s="21"/>
      <c r="AR230" s="23" t="s">
        <v>82</v>
      </c>
      <c r="AS230" s="21"/>
      <c r="AT230" s="21"/>
      <c r="AU230" s="21"/>
      <c r="AV230" s="21"/>
      <c r="AW230" s="21"/>
      <c r="AX230" s="23" t="s">
        <v>82</v>
      </c>
      <c r="AY230" s="21"/>
      <c r="AZ230" s="21"/>
      <c r="BA230" s="21"/>
      <c r="BB230" s="23" t="s">
        <v>82</v>
      </c>
      <c r="BC230" s="21"/>
      <c r="BD230" s="23" t="s">
        <v>82</v>
      </c>
      <c r="BE230" s="21"/>
      <c r="BF230" s="21"/>
      <c r="BG230" s="21"/>
      <c r="BH230" s="21"/>
      <c r="BI230" s="21"/>
      <c r="BJ230" s="21"/>
      <c r="BK230" s="23" t="s">
        <v>82</v>
      </c>
      <c r="BL230" s="23" t="s">
        <v>82</v>
      </c>
      <c r="BM230" s="23" t="s">
        <v>82</v>
      </c>
      <c r="BN230" s="21"/>
      <c r="BO230" s="23" t="s">
        <v>82</v>
      </c>
      <c r="BP230" s="23" t="s">
        <v>82</v>
      </c>
      <c r="BQ230" s="22"/>
    </row>
    <row r="231" spans="1:69">
      <c r="A231" s="20" t="s">
        <v>296</v>
      </c>
      <c r="B231" s="43">
        <f t="shared" si="5"/>
        <v>2205</v>
      </c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>
        <v>2205</v>
      </c>
      <c r="BL231" s="21"/>
      <c r="BM231" s="21"/>
      <c r="BN231" s="21"/>
      <c r="BO231" s="21"/>
      <c r="BP231" s="21"/>
      <c r="BQ231" s="22"/>
    </row>
    <row r="232" spans="1:69">
      <c r="A232" s="20" t="s">
        <v>297</v>
      </c>
      <c r="B232" s="43">
        <f t="shared" si="5"/>
        <v>0</v>
      </c>
      <c r="C232" s="21"/>
      <c r="D232" s="21"/>
      <c r="E232" s="21"/>
      <c r="F232" s="23" t="s">
        <v>82</v>
      </c>
      <c r="G232" s="21"/>
      <c r="H232" s="21"/>
      <c r="I232" s="23" t="s">
        <v>82</v>
      </c>
      <c r="J232" s="23" t="s">
        <v>82</v>
      </c>
      <c r="K232" s="23" t="s">
        <v>82</v>
      </c>
      <c r="L232" s="23" t="s">
        <v>82</v>
      </c>
      <c r="M232" s="23" t="s">
        <v>82</v>
      </c>
      <c r="N232" s="23" t="s">
        <v>82</v>
      </c>
      <c r="O232" s="21"/>
      <c r="P232" s="21"/>
      <c r="Q232" s="23" t="s">
        <v>82</v>
      </c>
      <c r="R232" s="21"/>
      <c r="S232" s="21"/>
      <c r="T232" s="21"/>
      <c r="U232" s="21"/>
      <c r="V232" s="21"/>
      <c r="W232" s="23" t="s">
        <v>82</v>
      </c>
      <c r="X232" s="21"/>
      <c r="Y232" s="21"/>
      <c r="Z232" s="21"/>
      <c r="AA232" s="23" t="s">
        <v>82</v>
      </c>
      <c r="AB232" s="21"/>
      <c r="AC232" s="21"/>
      <c r="AD232" s="21"/>
      <c r="AE232" s="23" t="s">
        <v>82</v>
      </c>
      <c r="AF232" s="21"/>
      <c r="AG232" s="21"/>
      <c r="AH232" s="23" t="s">
        <v>82</v>
      </c>
      <c r="AI232" s="23" t="s">
        <v>82</v>
      </c>
      <c r="AJ232" s="21"/>
      <c r="AK232" s="21"/>
      <c r="AL232" s="21"/>
      <c r="AM232" s="21"/>
      <c r="AN232" s="21"/>
      <c r="AO232" s="23" t="s">
        <v>82</v>
      </c>
      <c r="AP232" s="23" t="s">
        <v>82</v>
      </c>
      <c r="AQ232" s="21"/>
      <c r="AR232" s="23" t="s">
        <v>82</v>
      </c>
      <c r="AS232" s="21"/>
      <c r="AT232" s="21"/>
      <c r="AU232" s="21"/>
      <c r="AV232" s="21"/>
      <c r="AW232" s="21"/>
      <c r="AX232" s="23" t="s">
        <v>82</v>
      </c>
      <c r="AY232" s="21"/>
      <c r="AZ232" s="21"/>
      <c r="BA232" s="21"/>
      <c r="BB232" s="23" t="s">
        <v>82</v>
      </c>
      <c r="BC232" s="21"/>
      <c r="BD232" s="23" t="s">
        <v>82</v>
      </c>
      <c r="BE232" s="21"/>
      <c r="BF232" s="21"/>
      <c r="BG232" s="21"/>
      <c r="BH232" s="21"/>
      <c r="BI232" s="21"/>
      <c r="BJ232" s="21"/>
      <c r="BK232" s="23" t="s">
        <v>82</v>
      </c>
      <c r="BL232" s="23" t="s">
        <v>82</v>
      </c>
      <c r="BM232" s="23" t="s">
        <v>82</v>
      </c>
      <c r="BN232" s="21"/>
      <c r="BO232" s="23" t="s">
        <v>82</v>
      </c>
      <c r="BP232" s="23" t="s">
        <v>82</v>
      </c>
      <c r="BQ232" s="22"/>
    </row>
    <row r="233" spans="1:69">
      <c r="A233" s="20" t="s">
        <v>298</v>
      </c>
      <c r="B233" s="43">
        <f t="shared" si="5"/>
        <v>7191.5</v>
      </c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>
        <v>7191.5</v>
      </c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2"/>
    </row>
    <row r="234" spans="1:69">
      <c r="A234" s="20" t="s">
        <v>299</v>
      </c>
      <c r="B234" s="43">
        <f t="shared" si="5"/>
        <v>0</v>
      </c>
      <c r="C234" s="21"/>
      <c r="D234" s="21"/>
      <c r="E234" s="21"/>
      <c r="F234" s="23" t="s">
        <v>82</v>
      </c>
      <c r="G234" s="21"/>
      <c r="H234" s="21"/>
      <c r="I234" s="23" t="s">
        <v>82</v>
      </c>
      <c r="J234" s="23" t="s">
        <v>82</v>
      </c>
      <c r="K234" s="23" t="s">
        <v>82</v>
      </c>
      <c r="L234" s="23" t="s">
        <v>82</v>
      </c>
      <c r="M234" s="23" t="s">
        <v>82</v>
      </c>
      <c r="N234" s="23" t="s">
        <v>82</v>
      </c>
      <c r="O234" s="21"/>
      <c r="P234" s="21"/>
      <c r="Q234" s="23" t="s">
        <v>82</v>
      </c>
      <c r="R234" s="21"/>
      <c r="S234" s="21"/>
      <c r="T234" s="21"/>
      <c r="U234" s="21"/>
      <c r="V234" s="21"/>
      <c r="W234" s="23" t="s">
        <v>82</v>
      </c>
      <c r="X234" s="21"/>
      <c r="Y234" s="21"/>
      <c r="Z234" s="21"/>
      <c r="AA234" s="23" t="s">
        <v>82</v>
      </c>
      <c r="AB234" s="21"/>
      <c r="AC234" s="21"/>
      <c r="AD234" s="21"/>
      <c r="AE234" s="23" t="s">
        <v>82</v>
      </c>
      <c r="AF234" s="21"/>
      <c r="AG234" s="21"/>
      <c r="AH234" s="23" t="s">
        <v>82</v>
      </c>
      <c r="AI234" s="23" t="s">
        <v>82</v>
      </c>
      <c r="AJ234" s="21"/>
      <c r="AK234" s="21"/>
      <c r="AL234" s="21"/>
      <c r="AM234" s="21"/>
      <c r="AN234" s="21"/>
      <c r="AO234" s="23" t="s">
        <v>82</v>
      </c>
      <c r="AP234" s="23" t="s">
        <v>82</v>
      </c>
      <c r="AQ234" s="21"/>
      <c r="AR234" s="23" t="s">
        <v>82</v>
      </c>
      <c r="AS234" s="21"/>
      <c r="AT234" s="21"/>
      <c r="AU234" s="21"/>
      <c r="AV234" s="21"/>
      <c r="AW234" s="21"/>
      <c r="AX234" s="23" t="s">
        <v>82</v>
      </c>
      <c r="AY234" s="21"/>
      <c r="AZ234" s="21"/>
      <c r="BA234" s="21"/>
      <c r="BB234" s="23" t="s">
        <v>82</v>
      </c>
      <c r="BC234" s="21"/>
      <c r="BD234" s="23" t="s">
        <v>82</v>
      </c>
      <c r="BE234" s="21"/>
      <c r="BF234" s="21"/>
      <c r="BG234" s="21"/>
      <c r="BH234" s="21"/>
      <c r="BI234" s="21"/>
      <c r="BJ234" s="21"/>
      <c r="BK234" s="23" t="s">
        <v>82</v>
      </c>
      <c r="BL234" s="23" t="s">
        <v>82</v>
      </c>
      <c r="BM234" s="23" t="s">
        <v>82</v>
      </c>
      <c r="BN234" s="21"/>
      <c r="BO234" s="23" t="s">
        <v>82</v>
      </c>
      <c r="BP234" s="23" t="s">
        <v>82</v>
      </c>
      <c r="BQ234" s="22"/>
    </row>
    <row r="235" spans="1:69">
      <c r="A235" s="20" t="s">
        <v>300</v>
      </c>
      <c r="B235" s="43">
        <f t="shared" si="5"/>
        <v>7251.24</v>
      </c>
      <c r="C235" s="21"/>
      <c r="D235" s="21"/>
      <c r="E235" s="21"/>
      <c r="F235" s="23" t="s">
        <v>82</v>
      </c>
      <c r="G235" s="21"/>
      <c r="H235" s="21"/>
      <c r="I235" s="23" t="s">
        <v>82</v>
      </c>
      <c r="J235" s="23" t="s">
        <v>82</v>
      </c>
      <c r="K235" s="23" t="s">
        <v>82</v>
      </c>
      <c r="L235" s="23" t="s">
        <v>82</v>
      </c>
      <c r="M235" s="23" t="s">
        <v>82</v>
      </c>
      <c r="N235" s="23" t="s">
        <v>82</v>
      </c>
      <c r="O235" s="21"/>
      <c r="P235" s="21"/>
      <c r="Q235" s="23" t="s">
        <v>82</v>
      </c>
      <c r="R235" s="21"/>
      <c r="S235" s="21"/>
      <c r="T235" s="21"/>
      <c r="U235" s="21"/>
      <c r="V235" s="21"/>
      <c r="W235" s="23" t="s">
        <v>82</v>
      </c>
      <c r="X235" s="21"/>
      <c r="Y235" s="21"/>
      <c r="Z235" s="21"/>
      <c r="AA235" s="23" t="s">
        <v>82</v>
      </c>
      <c r="AB235" s="21"/>
      <c r="AC235" s="21">
        <v>7251.24</v>
      </c>
      <c r="AD235" s="21"/>
      <c r="AE235" s="23" t="s">
        <v>82</v>
      </c>
      <c r="AF235" s="21"/>
      <c r="AG235" s="21"/>
      <c r="AH235" s="23" t="s">
        <v>82</v>
      </c>
      <c r="AI235" s="23" t="s">
        <v>82</v>
      </c>
      <c r="AJ235" s="21"/>
      <c r="AK235" s="21"/>
      <c r="AL235" s="21"/>
      <c r="AM235" s="21"/>
      <c r="AN235" s="21"/>
      <c r="AO235" s="23" t="s">
        <v>82</v>
      </c>
      <c r="AP235" s="23" t="s">
        <v>82</v>
      </c>
      <c r="AQ235" s="21"/>
      <c r="AR235" s="23" t="s">
        <v>82</v>
      </c>
      <c r="AS235" s="21"/>
      <c r="AT235" s="21"/>
      <c r="AU235" s="21"/>
      <c r="AV235" s="21"/>
      <c r="AW235" s="21"/>
      <c r="AX235" s="23" t="s">
        <v>82</v>
      </c>
      <c r="AY235" s="21"/>
      <c r="AZ235" s="21"/>
      <c r="BA235" s="21"/>
      <c r="BB235" s="23" t="s">
        <v>82</v>
      </c>
      <c r="BC235" s="21"/>
      <c r="BD235" s="23" t="s">
        <v>82</v>
      </c>
      <c r="BE235" s="21"/>
      <c r="BF235" s="21"/>
      <c r="BG235" s="21"/>
      <c r="BH235" s="21"/>
      <c r="BI235" s="21"/>
      <c r="BJ235" s="21"/>
      <c r="BK235" s="23" t="s">
        <v>82</v>
      </c>
      <c r="BL235" s="23" t="s">
        <v>82</v>
      </c>
      <c r="BM235" s="23" t="s">
        <v>82</v>
      </c>
      <c r="BN235" s="21"/>
      <c r="BO235" s="23" t="s">
        <v>82</v>
      </c>
      <c r="BP235" s="23" t="s">
        <v>82</v>
      </c>
      <c r="BQ235" s="22"/>
    </row>
    <row r="236" spans="1:69">
      <c r="A236" s="20" t="s">
        <v>301</v>
      </c>
      <c r="B236" s="43">
        <f t="shared" si="5"/>
        <v>0</v>
      </c>
      <c r="C236" s="21"/>
      <c r="D236" s="21"/>
      <c r="E236" s="21"/>
      <c r="F236" s="23" t="s">
        <v>82</v>
      </c>
      <c r="G236" s="21"/>
      <c r="H236" s="21"/>
      <c r="I236" s="23" t="s">
        <v>82</v>
      </c>
      <c r="J236" s="23" t="s">
        <v>82</v>
      </c>
      <c r="K236" s="23" t="s">
        <v>82</v>
      </c>
      <c r="L236" s="23" t="s">
        <v>82</v>
      </c>
      <c r="M236" s="23" t="s">
        <v>82</v>
      </c>
      <c r="N236" s="23" t="s">
        <v>82</v>
      </c>
      <c r="O236" s="21"/>
      <c r="P236" s="21"/>
      <c r="Q236" s="23" t="s">
        <v>82</v>
      </c>
      <c r="R236" s="21"/>
      <c r="S236" s="21"/>
      <c r="T236" s="21"/>
      <c r="U236" s="21"/>
      <c r="V236" s="21"/>
      <c r="W236" s="23" t="s">
        <v>82</v>
      </c>
      <c r="X236" s="21"/>
      <c r="Y236" s="21"/>
      <c r="Z236" s="21"/>
      <c r="AA236" s="23" t="s">
        <v>82</v>
      </c>
      <c r="AB236" s="21"/>
      <c r="AC236" s="21"/>
      <c r="AD236" s="21"/>
      <c r="AE236" s="23" t="s">
        <v>82</v>
      </c>
      <c r="AF236" s="21"/>
      <c r="AG236" s="21"/>
      <c r="AH236" s="23" t="s">
        <v>82</v>
      </c>
      <c r="AI236" s="23" t="s">
        <v>82</v>
      </c>
      <c r="AJ236" s="21"/>
      <c r="AK236" s="21"/>
      <c r="AL236" s="21"/>
      <c r="AM236" s="21"/>
      <c r="AN236" s="21"/>
      <c r="AO236" s="23" t="s">
        <v>82</v>
      </c>
      <c r="AP236" s="23" t="s">
        <v>82</v>
      </c>
      <c r="AQ236" s="21"/>
      <c r="AR236" s="23" t="s">
        <v>82</v>
      </c>
      <c r="AS236" s="21"/>
      <c r="AT236" s="21"/>
      <c r="AU236" s="21"/>
      <c r="AV236" s="21"/>
      <c r="AW236" s="21"/>
      <c r="AX236" s="23" t="s">
        <v>82</v>
      </c>
      <c r="AY236" s="21"/>
      <c r="AZ236" s="21"/>
      <c r="BA236" s="21"/>
      <c r="BB236" s="23" t="s">
        <v>82</v>
      </c>
      <c r="BC236" s="21"/>
      <c r="BD236" s="23" t="s">
        <v>82</v>
      </c>
      <c r="BE236" s="21"/>
      <c r="BF236" s="21"/>
      <c r="BG236" s="21"/>
      <c r="BH236" s="21"/>
      <c r="BI236" s="21"/>
      <c r="BJ236" s="21"/>
      <c r="BK236" s="23" t="s">
        <v>82</v>
      </c>
      <c r="BL236" s="23" t="s">
        <v>82</v>
      </c>
      <c r="BM236" s="23" t="s">
        <v>82</v>
      </c>
      <c r="BN236" s="21"/>
      <c r="BO236" s="23" t="s">
        <v>82</v>
      </c>
      <c r="BP236" s="23" t="s">
        <v>82</v>
      </c>
      <c r="BQ236" s="22"/>
    </row>
    <row r="237" spans="1:69">
      <c r="A237" s="20" t="s">
        <v>302</v>
      </c>
      <c r="B237" s="43">
        <f t="shared" si="5"/>
        <v>0</v>
      </c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2"/>
    </row>
    <row r="238" spans="1:69">
      <c r="A238" s="20" t="s">
        <v>303</v>
      </c>
      <c r="B238" s="43">
        <f t="shared" si="5"/>
        <v>0</v>
      </c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2"/>
    </row>
    <row r="239" spans="1:69">
      <c r="A239" s="20" t="s">
        <v>304</v>
      </c>
      <c r="B239" s="43">
        <f t="shared" si="5"/>
        <v>0</v>
      </c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2"/>
    </row>
    <row r="240" spans="1:69">
      <c r="A240" s="20" t="s">
        <v>305</v>
      </c>
      <c r="B240" s="43">
        <f t="shared" si="5"/>
        <v>0</v>
      </c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2"/>
    </row>
    <row r="241" spans="1:69">
      <c r="A241" s="20" t="s">
        <v>306</v>
      </c>
      <c r="B241" s="43">
        <f t="shared" si="5"/>
        <v>0</v>
      </c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2"/>
    </row>
    <row r="242" spans="1:69">
      <c r="A242" s="20" t="s">
        <v>307</v>
      </c>
      <c r="B242" s="43">
        <f t="shared" si="5"/>
        <v>0</v>
      </c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2"/>
    </row>
    <row r="243" spans="1:69">
      <c r="A243" s="20" t="s">
        <v>308</v>
      </c>
      <c r="B243" s="43">
        <f t="shared" si="5"/>
        <v>115166.61</v>
      </c>
      <c r="C243" s="28" t="s">
        <v>91</v>
      </c>
      <c r="D243" s="28" t="s">
        <v>91</v>
      </c>
      <c r="E243" s="28" t="s">
        <v>91</v>
      </c>
      <c r="F243" s="26"/>
      <c r="G243" s="28" t="s">
        <v>91</v>
      </c>
      <c r="H243" s="28" t="s">
        <v>91</v>
      </c>
      <c r="I243" s="26"/>
      <c r="J243" s="26"/>
      <c r="K243" s="26"/>
      <c r="L243" s="26"/>
      <c r="M243" s="26"/>
      <c r="N243" s="26"/>
      <c r="O243" s="28" t="s">
        <v>91</v>
      </c>
      <c r="P243" s="28" t="s">
        <v>91</v>
      </c>
      <c r="Q243" s="26"/>
      <c r="R243" s="28" t="s">
        <v>91</v>
      </c>
      <c r="S243" s="28" t="s">
        <v>91</v>
      </c>
      <c r="T243" s="28" t="s">
        <v>91</v>
      </c>
      <c r="U243" s="28" t="s">
        <v>91</v>
      </c>
      <c r="V243" s="28" t="s">
        <v>91</v>
      </c>
      <c r="W243" s="26">
        <v>109918.72</v>
      </c>
      <c r="X243" s="28" t="s">
        <v>91</v>
      </c>
      <c r="Y243" s="28" t="s">
        <v>91</v>
      </c>
      <c r="Z243" s="28" t="s">
        <v>91</v>
      </c>
      <c r="AA243" s="26"/>
      <c r="AB243" s="28" t="s">
        <v>91</v>
      </c>
      <c r="AC243" s="28" t="s">
        <v>91</v>
      </c>
      <c r="AD243" s="28" t="s">
        <v>91</v>
      </c>
      <c r="AE243" s="26"/>
      <c r="AF243" s="28" t="s">
        <v>91</v>
      </c>
      <c r="AG243" s="28" t="s">
        <v>91</v>
      </c>
      <c r="AH243" s="26"/>
      <c r="AI243" s="26"/>
      <c r="AJ243" s="28" t="s">
        <v>91</v>
      </c>
      <c r="AK243" s="28" t="s">
        <v>91</v>
      </c>
      <c r="AL243" s="28" t="s">
        <v>91</v>
      </c>
      <c r="AM243" s="28" t="s">
        <v>91</v>
      </c>
      <c r="AN243" s="28" t="s">
        <v>91</v>
      </c>
      <c r="AO243" s="26"/>
      <c r="AP243" s="26"/>
      <c r="AQ243" s="28" t="s">
        <v>91</v>
      </c>
      <c r="AR243" s="26"/>
      <c r="AS243" s="24" t="s">
        <v>91</v>
      </c>
      <c r="AT243" s="24" t="s">
        <v>91</v>
      </c>
      <c r="AU243" s="24" t="s">
        <v>91</v>
      </c>
      <c r="AV243" s="24" t="s">
        <v>91</v>
      </c>
      <c r="AW243" s="24" t="s">
        <v>91</v>
      </c>
      <c r="AX243" s="21"/>
      <c r="AY243" s="24" t="s">
        <v>91</v>
      </c>
      <c r="AZ243" s="24" t="s">
        <v>91</v>
      </c>
      <c r="BA243" s="24" t="s">
        <v>91</v>
      </c>
      <c r="BB243" s="21"/>
      <c r="BC243" s="24" t="s">
        <v>91</v>
      </c>
      <c r="BD243" s="21"/>
      <c r="BE243" s="24" t="s">
        <v>91</v>
      </c>
      <c r="BF243" s="24" t="s">
        <v>91</v>
      </c>
      <c r="BG243" s="24" t="s">
        <v>91</v>
      </c>
      <c r="BH243" s="24" t="s">
        <v>91</v>
      </c>
      <c r="BI243" s="24" t="s">
        <v>91</v>
      </c>
      <c r="BJ243" s="24" t="s">
        <v>91</v>
      </c>
      <c r="BK243" s="21"/>
      <c r="BL243" s="21"/>
      <c r="BM243" s="21"/>
      <c r="BN243" s="24" t="s">
        <v>91</v>
      </c>
      <c r="BO243" s="21">
        <v>5247.89</v>
      </c>
      <c r="BP243" s="21"/>
      <c r="BQ243" s="25" t="s">
        <v>91</v>
      </c>
    </row>
    <row r="244" spans="1:69">
      <c r="A244" s="20" t="s">
        <v>309</v>
      </c>
      <c r="B244" s="43">
        <f t="shared" si="5"/>
        <v>0</v>
      </c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2"/>
    </row>
    <row r="245" spans="1:69">
      <c r="A245" s="20" t="s">
        <v>310</v>
      </c>
      <c r="B245" s="43">
        <f t="shared" si="5"/>
        <v>16387.18</v>
      </c>
      <c r="C245" s="21"/>
      <c r="D245" s="21"/>
      <c r="E245" s="21"/>
      <c r="F245" s="23" t="s">
        <v>82</v>
      </c>
      <c r="G245" s="21"/>
      <c r="H245" s="21"/>
      <c r="I245" s="23" t="s">
        <v>82</v>
      </c>
      <c r="J245" s="23" t="s">
        <v>82</v>
      </c>
      <c r="K245" s="23" t="s">
        <v>82</v>
      </c>
      <c r="L245" s="23" t="s">
        <v>82</v>
      </c>
      <c r="M245" s="23" t="s">
        <v>82</v>
      </c>
      <c r="N245" s="23" t="s">
        <v>82</v>
      </c>
      <c r="O245" s="21"/>
      <c r="P245" s="21"/>
      <c r="Q245" s="23" t="s">
        <v>82</v>
      </c>
      <c r="R245" s="21"/>
      <c r="S245" s="21"/>
      <c r="T245" s="21"/>
      <c r="U245" s="21"/>
      <c r="V245" s="21"/>
      <c r="W245" s="23" t="s">
        <v>82</v>
      </c>
      <c r="X245" s="21"/>
      <c r="Y245" s="21"/>
      <c r="Z245" s="21"/>
      <c r="AA245" s="23" t="s">
        <v>82</v>
      </c>
      <c r="AB245" s="21"/>
      <c r="AC245" s="21">
        <v>16387.18</v>
      </c>
      <c r="AD245" s="21"/>
      <c r="AE245" s="23" t="s">
        <v>82</v>
      </c>
      <c r="AF245" s="21"/>
      <c r="AG245" s="21"/>
      <c r="AH245" s="23" t="s">
        <v>82</v>
      </c>
      <c r="AI245" s="23" t="s">
        <v>82</v>
      </c>
      <c r="AJ245" s="21"/>
      <c r="AK245" s="21"/>
      <c r="AL245" s="21"/>
      <c r="AM245" s="21"/>
      <c r="AN245" s="21"/>
      <c r="AO245" s="23" t="s">
        <v>82</v>
      </c>
      <c r="AP245" s="23" t="s">
        <v>82</v>
      </c>
      <c r="AQ245" s="21"/>
      <c r="AR245" s="23" t="s">
        <v>82</v>
      </c>
      <c r="AS245" s="21"/>
      <c r="AT245" s="21"/>
      <c r="AU245" s="21"/>
      <c r="AV245" s="21"/>
      <c r="AW245" s="21"/>
      <c r="AX245" s="23" t="s">
        <v>82</v>
      </c>
      <c r="AY245" s="21"/>
      <c r="AZ245" s="21"/>
      <c r="BA245" s="21"/>
      <c r="BB245" s="23" t="s">
        <v>82</v>
      </c>
      <c r="BC245" s="21"/>
      <c r="BD245" s="23" t="s">
        <v>82</v>
      </c>
      <c r="BE245" s="21"/>
      <c r="BF245" s="21"/>
      <c r="BG245" s="21"/>
      <c r="BH245" s="21"/>
      <c r="BI245" s="21"/>
      <c r="BJ245" s="21"/>
      <c r="BK245" s="23" t="s">
        <v>82</v>
      </c>
      <c r="BL245" s="23" t="s">
        <v>82</v>
      </c>
      <c r="BM245" s="23" t="s">
        <v>82</v>
      </c>
      <c r="BN245" s="21"/>
      <c r="BO245" s="23" t="s">
        <v>82</v>
      </c>
      <c r="BP245" s="23" t="s">
        <v>82</v>
      </c>
      <c r="BQ245" s="22"/>
    </row>
    <row r="246" spans="1:69">
      <c r="A246" s="20" t="s">
        <v>311</v>
      </c>
      <c r="B246" s="43">
        <f t="shared" si="5"/>
        <v>0</v>
      </c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2"/>
    </row>
    <row r="247" spans="1:69">
      <c r="A247" s="20" t="s">
        <v>312</v>
      </c>
      <c r="B247" s="43">
        <f t="shared" si="5"/>
        <v>0</v>
      </c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2"/>
    </row>
    <row r="248" spans="1:69">
      <c r="A248" s="20" t="s">
        <v>313</v>
      </c>
      <c r="B248" s="43">
        <f t="shared" si="5"/>
        <v>0</v>
      </c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2"/>
    </row>
    <row r="249" spans="1:69">
      <c r="A249" s="20" t="s">
        <v>314</v>
      </c>
      <c r="B249" s="43">
        <f t="shared" si="5"/>
        <v>682.5</v>
      </c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>
        <v>682.5</v>
      </c>
      <c r="BL249" s="21"/>
      <c r="BM249" s="21"/>
      <c r="BN249" s="21"/>
      <c r="BO249" s="21"/>
      <c r="BP249" s="21"/>
      <c r="BQ249" s="22"/>
    </row>
    <row r="250" spans="1:69">
      <c r="A250" s="20" t="s">
        <v>315</v>
      </c>
      <c r="B250" s="43">
        <f t="shared" si="5"/>
        <v>0</v>
      </c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2"/>
    </row>
    <row r="251" spans="1:69">
      <c r="A251" s="20" t="s">
        <v>316</v>
      </c>
      <c r="B251" s="43">
        <f t="shared" si="5"/>
        <v>0</v>
      </c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2"/>
    </row>
    <row r="252" spans="1:69">
      <c r="A252" s="20" t="s">
        <v>317</v>
      </c>
      <c r="B252" s="43">
        <f t="shared" si="5"/>
        <v>0</v>
      </c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2"/>
    </row>
    <row r="253" spans="1:69">
      <c r="A253" s="20" t="s">
        <v>318</v>
      </c>
      <c r="B253" s="43">
        <f t="shared" si="5"/>
        <v>51258</v>
      </c>
      <c r="C253" s="21"/>
      <c r="D253" s="21"/>
      <c r="E253" s="21"/>
      <c r="F253" s="21"/>
      <c r="G253" s="21"/>
      <c r="H253" s="21"/>
      <c r="I253" s="21"/>
      <c r="J253" s="21">
        <v>51258</v>
      </c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2"/>
    </row>
    <row r="254" spans="1:69">
      <c r="A254" s="20" t="s">
        <v>319</v>
      </c>
      <c r="B254" s="43">
        <f t="shared" si="5"/>
        <v>7438.05</v>
      </c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>
        <v>193.05</v>
      </c>
      <c r="N254" s="21">
        <v>7245</v>
      </c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2"/>
    </row>
    <row r="255" spans="1:69">
      <c r="A255" s="20" t="s">
        <v>320</v>
      </c>
      <c r="B255" s="43">
        <f t="shared" si="5"/>
        <v>2342</v>
      </c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>
        <v>1092</v>
      </c>
      <c r="BL255" s="21"/>
      <c r="BM255" s="21"/>
      <c r="BN255" s="21"/>
      <c r="BO255" s="21">
        <v>1250</v>
      </c>
      <c r="BP255" s="21"/>
      <c r="BQ255" s="22"/>
    </row>
    <row r="256" spans="1:69">
      <c r="A256" s="20" t="s">
        <v>321</v>
      </c>
      <c r="B256" s="43">
        <f t="shared" si="5"/>
        <v>0</v>
      </c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2"/>
    </row>
    <row r="257" spans="1:69">
      <c r="A257" s="20" t="s">
        <v>322</v>
      </c>
      <c r="B257" s="43">
        <f t="shared" si="5"/>
        <v>0</v>
      </c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2"/>
    </row>
    <row r="258" spans="1:69">
      <c r="A258" s="20" t="s">
        <v>323</v>
      </c>
      <c r="B258" s="43">
        <f t="shared" si="5"/>
        <v>2964</v>
      </c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>
        <v>2964</v>
      </c>
      <c r="BL258" s="21"/>
      <c r="BM258" s="21"/>
      <c r="BN258" s="21"/>
      <c r="BO258" s="21"/>
      <c r="BP258" s="21"/>
      <c r="BQ258" s="22"/>
    </row>
    <row r="259" spans="1:69">
      <c r="A259" s="20" t="s">
        <v>324</v>
      </c>
      <c r="B259" s="43">
        <f t="shared" si="5"/>
        <v>271554.15999999997</v>
      </c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>
        <v>271554.15999999997</v>
      </c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2"/>
    </row>
    <row r="260" spans="1:69">
      <c r="A260" s="20" t="s">
        <v>325</v>
      </c>
      <c r="B260" s="43">
        <f t="shared" si="5"/>
        <v>990253.46</v>
      </c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>
        <v>986794.1</v>
      </c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>
        <v>3459.36</v>
      </c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2"/>
    </row>
    <row r="261" spans="1:69">
      <c r="A261" s="20" t="s">
        <v>326</v>
      </c>
      <c r="B261" s="43">
        <f t="shared" si="5"/>
        <v>73190</v>
      </c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>
        <v>60826.57</v>
      </c>
      <c r="W261" s="21"/>
      <c r="X261" s="21"/>
      <c r="Y261" s="21"/>
      <c r="Z261" s="21"/>
      <c r="AA261" s="21"/>
      <c r="AB261" s="21"/>
      <c r="AC261" s="21">
        <v>1086</v>
      </c>
      <c r="AD261" s="21"/>
      <c r="AE261" s="21"/>
      <c r="AF261" s="21"/>
      <c r="AG261" s="21"/>
      <c r="AH261" s="21"/>
      <c r="AI261" s="21"/>
      <c r="AJ261" s="21"/>
      <c r="AK261" s="21"/>
      <c r="AL261" s="21">
        <v>10614.15</v>
      </c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>
        <v>663.28</v>
      </c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2"/>
    </row>
    <row r="262" spans="1:69">
      <c r="A262" s="20" t="s">
        <v>327</v>
      </c>
      <c r="B262" s="43">
        <f t="shared" si="5"/>
        <v>0</v>
      </c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2"/>
    </row>
    <row r="263" spans="1:69">
      <c r="A263" s="20" t="s">
        <v>328</v>
      </c>
      <c r="B263" s="43">
        <f t="shared" si="5"/>
        <v>660</v>
      </c>
      <c r="C263" s="21"/>
      <c r="D263" s="21"/>
      <c r="E263" s="21"/>
      <c r="F263" s="23" t="s">
        <v>82</v>
      </c>
      <c r="G263" s="21"/>
      <c r="H263" s="21"/>
      <c r="I263" s="23" t="s">
        <v>82</v>
      </c>
      <c r="J263" s="23" t="s">
        <v>82</v>
      </c>
      <c r="K263" s="23" t="s">
        <v>82</v>
      </c>
      <c r="L263" s="23" t="s">
        <v>82</v>
      </c>
      <c r="M263" s="23" t="s">
        <v>82</v>
      </c>
      <c r="N263" s="23" t="s">
        <v>82</v>
      </c>
      <c r="O263" s="21"/>
      <c r="P263" s="21">
        <v>660</v>
      </c>
      <c r="Q263" s="23" t="s">
        <v>82</v>
      </c>
      <c r="R263" s="21"/>
      <c r="S263" s="21"/>
      <c r="T263" s="21"/>
      <c r="U263" s="21"/>
      <c r="V263" s="21"/>
      <c r="W263" s="23" t="s">
        <v>82</v>
      </c>
      <c r="X263" s="21"/>
      <c r="Y263" s="21"/>
      <c r="Z263" s="21"/>
      <c r="AA263" s="23" t="s">
        <v>82</v>
      </c>
      <c r="AB263" s="21"/>
      <c r="AC263" s="21"/>
      <c r="AD263" s="21"/>
      <c r="AE263" s="23" t="s">
        <v>82</v>
      </c>
      <c r="AF263" s="21"/>
      <c r="AG263" s="21"/>
      <c r="AH263" s="23" t="s">
        <v>82</v>
      </c>
      <c r="AI263" s="23" t="s">
        <v>82</v>
      </c>
      <c r="AJ263" s="21"/>
      <c r="AK263" s="21"/>
      <c r="AL263" s="21"/>
      <c r="AM263" s="21"/>
      <c r="AN263" s="21"/>
      <c r="AO263" s="23" t="s">
        <v>82</v>
      </c>
      <c r="AP263" s="23" t="s">
        <v>82</v>
      </c>
      <c r="AQ263" s="21"/>
      <c r="AR263" s="23" t="s">
        <v>82</v>
      </c>
      <c r="AS263" s="21"/>
      <c r="AT263" s="21"/>
      <c r="AU263" s="21"/>
      <c r="AV263" s="21"/>
      <c r="AW263" s="21"/>
      <c r="AX263" s="23" t="s">
        <v>82</v>
      </c>
      <c r="AY263" s="21"/>
      <c r="AZ263" s="21"/>
      <c r="BA263" s="21"/>
      <c r="BB263" s="23" t="s">
        <v>82</v>
      </c>
      <c r="BC263" s="21"/>
      <c r="BD263" s="23" t="s">
        <v>82</v>
      </c>
      <c r="BE263" s="21"/>
      <c r="BF263" s="21"/>
      <c r="BG263" s="21"/>
      <c r="BH263" s="21"/>
      <c r="BI263" s="21"/>
      <c r="BJ263" s="21"/>
      <c r="BK263" s="23" t="s">
        <v>82</v>
      </c>
      <c r="BL263" s="23" t="s">
        <v>82</v>
      </c>
      <c r="BM263" s="23" t="s">
        <v>82</v>
      </c>
      <c r="BN263" s="21"/>
      <c r="BO263" s="23" t="s">
        <v>82</v>
      </c>
      <c r="BP263" s="23" t="s">
        <v>82</v>
      </c>
      <c r="BQ263" s="22"/>
    </row>
    <row r="264" spans="1:69">
      <c r="A264" s="20" t="s">
        <v>329</v>
      </c>
      <c r="B264" s="43">
        <f t="shared" si="5"/>
        <v>28358.22</v>
      </c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>
        <v>15763.26</v>
      </c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>
        <v>12594.96</v>
      </c>
      <c r="BP264" s="21"/>
      <c r="BQ264" s="22"/>
    </row>
    <row r="265" spans="1:69">
      <c r="A265" s="20" t="s">
        <v>330</v>
      </c>
      <c r="B265" s="43">
        <f t="shared" si="5"/>
        <v>65655.170000000013</v>
      </c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>
        <v>1297.6600000000001</v>
      </c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>
        <v>50759.73</v>
      </c>
      <c r="BL265" s="21">
        <v>6300</v>
      </c>
      <c r="BM265" s="21"/>
      <c r="BN265" s="21"/>
      <c r="BO265" s="21">
        <v>7297.78</v>
      </c>
      <c r="BP265" s="21"/>
      <c r="BQ265" s="22"/>
    </row>
    <row r="266" spans="1:69">
      <c r="A266" s="20" t="s">
        <v>331</v>
      </c>
      <c r="B266" s="43">
        <f t="shared" si="5"/>
        <v>0</v>
      </c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2"/>
    </row>
    <row r="267" spans="1:69">
      <c r="A267" s="20" t="s">
        <v>332</v>
      </c>
      <c r="B267" s="43">
        <f t="shared" ref="B267:B330" si="6">SUM(C267:BQ267)</f>
        <v>0</v>
      </c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2"/>
    </row>
    <row r="268" spans="1:69">
      <c r="A268" s="20" t="s">
        <v>333</v>
      </c>
      <c r="B268" s="43">
        <f t="shared" si="6"/>
        <v>104361.34</v>
      </c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>
        <v>10706</v>
      </c>
      <c r="AC268" s="21"/>
      <c r="AD268" s="21"/>
      <c r="AE268" s="21"/>
      <c r="AF268" s="21"/>
      <c r="AG268" s="21"/>
      <c r="AH268" s="21"/>
      <c r="AI268" s="21"/>
      <c r="AJ268" s="21"/>
      <c r="AK268" s="21">
        <v>90694.34</v>
      </c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>
        <v>2016</v>
      </c>
      <c r="BE268" s="21"/>
      <c r="BF268" s="21"/>
      <c r="BG268" s="21"/>
      <c r="BH268" s="21"/>
      <c r="BI268" s="21"/>
      <c r="BJ268" s="21"/>
      <c r="BK268" s="21">
        <v>945</v>
      </c>
      <c r="BL268" s="21"/>
      <c r="BM268" s="21"/>
      <c r="BN268" s="21"/>
      <c r="BO268" s="21"/>
      <c r="BP268" s="21"/>
      <c r="BQ268" s="22"/>
    </row>
    <row r="269" spans="1:69">
      <c r="A269" s="20" t="s">
        <v>334</v>
      </c>
      <c r="B269" s="43">
        <f t="shared" si="6"/>
        <v>0</v>
      </c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2"/>
    </row>
    <row r="270" spans="1:69">
      <c r="A270" s="20" t="s">
        <v>335</v>
      </c>
      <c r="B270" s="43">
        <f t="shared" si="6"/>
        <v>3386.87</v>
      </c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>
        <v>1874.87</v>
      </c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>
        <v>882</v>
      </c>
      <c r="BE270" s="21"/>
      <c r="BF270" s="21"/>
      <c r="BG270" s="21"/>
      <c r="BH270" s="21"/>
      <c r="BI270" s="21"/>
      <c r="BJ270" s="21"/>
      <c r="BK270" s="21">
        <v>630</v>
      </c>
      <c r="BL270" s="21"/>
      <c r="BM270" s="21"/>
      <c r="BN270" s="21"/>
      <c r="BO270" s="21"/>
      <c r="BP270" s="21"/>
      <c r="BQ270" s="22"/>
    </row>
    <row r="271" spans="1:69">
      <c r="A271" s="20" t="s">
        <v>336</v>
      </c>
      <c r="B271" s="43">
        <f t="shared" si="6"/>
        <v>0</v>
      </c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2"/>
    </row>
    <row r="272" spans="1:69">
      <c r="A272" s="20" t="s">
        <v>337</v>
      </c>
      <c r="B272" s="43">
        <f t="shared" si="6"/>
        <v>7560</v>
      </c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>
        <v>2520</v>
      </c>
      <c r="BE272" s="21"/>
      <c r="BF272" s="21"/>
      <c r="BG272" s="21"/>
      <c r="BH272" s="21"/>
      <c r="BI272" s="21"/>
      <c r="BJ272" s="21"/>
      <c r="BK272" s="21">
        <v>5040</v>
      </c>
      <c r="BL272" s="21"/>
      <c r="BM272" s="21"/>
      <c r="BN272" s="21"/>
      <c r="BO272" s="21"/>
      <c r="BP272" s="21"/>
      <c r="BQ272" s="22"/>
    </row>
    <row r="273" spans="1:69">
      <c r="A273" s="20" t="s">
        <v>338</v>
      </c>
      <c r="B273" s="43">
        <f t="shared" si="6"/>
        <v>0</v>
      </c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2"/>
    </row>
    <row r="274" spans="1:69">
      <c r="A274" s="20" t="s">
        <v>339</v>
      </c>
      <c r="B274" s="43">
        <f t="shared" si="6"/>
        <v>4746</v>
      </c>
      <c r="C274" s="21"/>
      <c r="D274" s="21"/>
      <c r="E274" s="21"/>
      <c r="F274" s="23" t="s">
        <v>82</v>
      </c>
      <c r="G274" s="21"/>
      <c r="H274" s="21"/>
      <c r="I274" s="23" t="s">
        <v>82</v>
      </c>
      <c r="J274" s="23" t="s">
        <v>82</v>
      </c>
      <c r="K274" s="23" t="s">
        <v>82</v>
      </c>
      <c r="L274" s="23" t="s">
        <v>82</v>
      </c>
      <c r="M274" s="23" t="s">
        <v>82</v>
      </c>
      <c r="N274" s="23" t="s">
        <v>82</v>
      </c>
      <c r="O274" s="21"/>
      <c r="P274" s="21"/>
      <c r="Q274" s="23" t="s">
        <v>82</v>
      </c>
      <c r="R274" s="21"/>
      <c r="S274" s="21"/>
      <c r="T274" s="21"/>
      <c r="U274" s="21"/>
      <c r="V274" s="21"/>
      <c r="W274" s="23" t="s">
        <v>82</v>
      </c>
      <c r="X274" s="21"/>
      <c r="Y274" s="21"/>
      <c r="Z274" s="21"/>
      <c r="AA274" s="23" t="s">
        <v>82</v>
      </c>
      <c r="AB274" s="21">
        <v>4746</v>
      </c>
      <c r="AC274" s="21"/>
      <c r="AD274" s="21"/>
      <c r="AE274" s="23" t="s">
        <v>82</v>
      </c>
      <c r="AF274" s="21"/>
      <c r="AG274" s="21"/>
      <c r="AH274" s="23" t="s">
        <v>82</v>
      </c>
      <c r="AI274" s="23" t="s">
        <v>82</v>
      </c>
      <c r="AJ274" s="21"/>
      <c r="AK274" s="21"/>
      <c r="AL274" s="21"/>
      <c r="AM274" s="21"/>
      <c r="AN274" s="21"/>
      <c r="AO274" s="23" t="s">
        <v>82</v>
      </c>
      <c r="AP274" s="23" t="s">
        <v>82</v>
      </c>
      <c r="AQ274" s="21"/>
      <c r="AR274" s="23" t="s">
        <v>82</v>
      </c>
      <c r="AS274" s="21"/>
      <c r="AT274" s="21"/>
      <c r="AU274" s="21"/>
      <c r="AV274" s="21"/>
      <c r="AW274" s="21"/>
      <c r="AX274" s="23" t="s">
        <v>82</v>
      </c>
      <c r="AY274" s="21"/>
      <c r="AZ274" s="21"/>
      <c r="BA274" s="21"/>
      <c r="BB274" s="23" t="s">
        <v>82</v>
      </c>
      <c r="BC274" s="21"/>
      <c r="BD274" s="23" t="s">
        <v>82</v>
      </c>
      <c r="BE274" s="21"/>
      <c r="BF274" s="21"/>
      <c r="BG274" s="21"/>
      <c r="BH274" s="21"/>
      <c r="BI274" s="21"/>
      <c r="BJ274" s="21"/>
      <c r="BK274" s="23" t="s">
        <v>82</v>
      </c>
      <c r="BL274" s="23" t="s">
        <v>82</v>
      </c>
      <c r="BM274" s="23" t="s">
        <v>82</v>
      </c>
      <c r="BN274" s="21"/>
      <c r="BO274" s="23" t="s">
        <v>82</v>
      </c>
      <c r="BP274" s="23" t="s">
        <v>82</v>
      </c>
      <c r="BQ274" s="22"/>
    </row>
    <row r="275" spans="1:69">
      <c r="A275" s="20" t="s">
        <v>340</v>
      </c>
      <c r="B275" s="43">
        <f t="shared" si="6"/>
        <v>574.35</v>
      </c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>
        <v>127.16</v>
      </c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>
        <v>147.19</v>
      </c>
      <c r="AW275" s="21"/>
      <c r="AX275" s="21">
        <v>300</v>
      </c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2"/>
    </row>
    <row r="276" spans="1:69">
      <c r="A276" s="20" t="s">
        <v>341</v>
      </c>
      <c r="B276" s="43">
        <f t="shared" si="6"/>
        <v>73029.19</v>
      </c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>
        <v>12123</v>
      </c>
      <c r="AY276" s="21"/>
      <c r="AZ276" s="21"/>
      <c r="BA276" s="21"/>
      <c r="BB276" s="21"/>
      <c r="BC276" s="21"/>
      <c r="BD276" s="21"/>
      <c r="BE276" s="21">
        <v>60906.19</v>
      </c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2"/>
    </row>
    <row r="277" spans="1:69">
      <c r="A277" s="20" t="s">
        <v>342</v>
      </c>
      <c r="B277" s="43">
        <f t="shared" si="6"/>
        <v>24000</v>
      </c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>
        <v>24000</v>
      </c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2"/>
    </row>
    <row r="278" spans="1:69">
      <c r="A278" s="20" t="s">
        <v>343</v>
      </c>
      <c r="B278" s="43">
        <f t="shared" si="6"/>
        <v>1110</v>
      </c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>
        <v>160</v>
      </c>
      <c r="V278" s="21"/>
      <c r="W278" s="21"/>
      <c r="X278" s="21"/>
      <c r="Y278" s="21"/>
      <c r="Z278" s="21"/>
      <c r="AA278" s="21"/>
      <c r="AB278" s="21"/>
      <c r="AC278" s="21"/>
      <c r="AD278" s="21">
        <v>950</v>
      </c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2"/>
    </row>
    <row r="279" spans="1:69">
      <c r="A279" s="20" t="s">
        <v>344</v>
      </c>
      <c r="B279" s="43">
        <f t="shared" si="6"/>
        <v>9357.1200000000008</v>
      </c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>
        <v>9357.1200000000008</v>
      </c>
      <c r="BL279" s="21"/>
      <c r="BM279" s="21"/>
      <c r="BN279" s="21"/>
      <c r="BO279" s="21"/>
      <c r="BP279" s="21"/>
      <c r="BQ279" s="22"/>
    </row>
    <row r="280" spans="1:69">
      <c r="A280" s="20" t="s">
        <v>345</v>
      </c>
      <c r="B280" s="43">
        <f t="shared" si="6"/>
        <v>12394.01</v>
      </c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>
        <v>12394.01</v>
      </c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2"/>
    </row>
    <row r="281" spans="1:69">
      <c r="A281" s="20" t="s">
        <v>346</v>
      </c>
      <c r="B281" s="43">
        <f t="shared" si="6"/>
        <v>3654</v>
      </c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>
        <v>3654</v>
      </c>
      <c r="BL281" s="21"/>
      <c r="BM281" s="21"/>
      <c r="BN281" s="21"/>
      <c r="BO281" s="21"/>
      <c r="BP281" s="21"/>
      <c r="BQ281" s="22"/>
    </row>
    <row r="282" spans="1:69">
      <c r="A282" s="20" t="s">
        <v>347</v>
      </c>
      <c r="B282" s="43">
        <f t="shared" si="6"/>
        <v>2870.28</v>
      </c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>
        <v>2870.28</v>
      </c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2"/>
    </row>
    <row r="283" spans="1:69">
      <c r="A283" s="20" t="s">
        <v>348</v>
      </c>
      <c r="B283" s="43">
        <f t="shared" si="6"/>
        <v>166767.1</v>
      </c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>
        <v>166767.1</v>
      </c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2"/>
    </row>
    <row r="284" spans="1:69" s="7" customFormat="1">
      <c r="A284" s="20" t="s">
        <v>349</v>
      </c>
      <c r="B284" s="43">
        <f t="shared" si="6"/>
        <v>0</v>
      </c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30"/>
    </row>
    <row r="285" spans="1:69">
      <c r="A285" s="20" t="s">
        <v>350</v>
      </c>
      <c r="B285" s="43">
        <f t="shared" si="6"/>
        <v>66266.47</v>
      </c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>
        <v>2217.67</v>
      </c>
      <c r="S285" s="21"/>
      <c r="T285" s="21"/>
      <c r="U285" s="21"/>
      <c r="V285" s="21"/>
      <c r="W285" s="21">
        <v>64048.800000000003</v>
      </c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2"/>
    </row>
    <row r="286" spans="1:69">
      <c r="A286" s="20" t="s">
        <v>351</v>
      </c>
      <c r="B286" s="43">
        <f t="shared" si="6"/>
        <v>0</v>
      </c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2"/>
    </row>
    <row r="287" spans="1:69">
      <c r="A287" s="20" t="s">
        <v>352</v>
      </c>
      <c r="B287" s="43">
        <f t="shared" si="6"/>
        <v>0</v>
      </c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2"/>
    </row>
    <row r="288" spans="1:69">
      <c r="A288" s="20" t="s">
        <v>353</v>
      </c>
      <c r="B288" s="43">
        <f t="shared" si="6"/>
        <v>0</v>
      </c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2"/>
    </row>
    <row r="289" spans="1:69">
      <c r="A289" s="20" t="s">
        <v>354</v>
      </c>
      <c r="B289" s="43">
        <f t="shared" si="6"/>
        <v>49.1</v>
      </c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>
        <v>49.1</v>
      </c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2"/>
    </row>
    <row r="290" spans="1:69">
      <c r="A290" s="20" t="s">
        <v>355</v>
      </c>
      <c r="B290" s="43">
        <f t="shared" si="6"/>
        <v>13036.54</v>
      </c>
      <c r="C290" s="21"/>
      <c r="D290" s="21"/>
      <c r="E290" s="21"/>
      <c r="F290" s="21"/>
      <c r="G290" s="21"/>
      <c r="H290" s="21">
        <v>1004.1</v>
      </c>
      <c r="I290" s="21"/>
      <c r="J290" s="21"/>
      <c r="K290" s="21"/>
      <c r="L290" s="21"/>
      <c r="M290" s="21">
        <v>797.94</v>
      </c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>
        <v>11234.5</v>
      </c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2"/>
    </row>
    <row r="291" spans="1:69">
      <c r="A291" s="20" t="s">
        <v>356</v>
      </c>
      <c r="B291" s="43">
        <f t="shared" si="6"/>
        <v>33711.300000000003</v>
      </c>
      <c r="C291" s="21"/>
      <c r="D291" s="21"/>
      <c r="E291" s="21"/>
      <c r="F291" s="29"/>
      <c r="G291" s="21"/>
      <c r="H291" s="21"/>
      <c r="I291" s="29"/>
      <c r="J291" s="29"/>
      <c r="K291" s="29"/>
      <c r="L291" s="29"/>
      <c r="M291" s="29"/>
      <c r="N291" s="29"/>
      <c r="O291" s="21"/>
      <c r="P291" s="21"/>
      <c r="Q291" s="29"/>
      <c r="R291" s="21"/>
      <c r="S291" s="21"/>
      <c r="T291" s="21"/>
      <c r="U291" s="21"/>
      <c r="V291" s="21"/>
      <c r="W291" s="29"/>
      <c r="X291" s="21"/>
      <c r="Y291" s="21"/>
      <c r="Z291" s="21"/>
      <c r="AA291" s="29"/>
      <c r="AB291" s="21"/>
      <c r="AC291" s="21"/>
      <c r="AD291" s="21"/>
      <c r="AE291" s="29"/>
      <c r="AF291" s="21"/>
      <c r="AG291" s="21"/>
      <c r="AH291" s="29"/>
      <c r="AI291" s="29"/>
      <c r="AJ291" s="21"/>
      <c r="AK291" s="21"/>
      <c r="AL291" s="21"/>
      <c r="AM291" s="21"/>
      <c r="AN291" s="21"/>
      <c r="AO291" s="29"/>
      <c r="AP291" s="29"/>
      <c r="AQ291" s="21"/>
      <c r="AR291" s="29"/>
      <c r="AS291" s="21"/>
      <c r="AT291" s="21"/>
      <c r="AU291" s="21"/>
      <c r="AV291" s="21"/>
      <c r="AW291" s="21"/>
      <c r="AX291" s="29"/>
      <c r="AY291" s="21"/>
      <c r="AZ291" s="21"/>
      <c r="BA291" s="21"/>
      <c r="BB291" s="29"/>
      <c r="BC291" s="21"/>
      <c r="BD291" s="29"/>
      <c r="BE291" s="21"/>
      <c r="BF291" s="21"/>
      <c r="BG291" s="21"/>
      <c r="BH291" s="21"/>
      <c r="BI291" s="21"/>
      <c r="BJ291" s="21"/>
      <c r="BK291" s="29"/>
      <c r="BL291" s="29">
        <v>0</v>
      </c>
      <c r="BM291" s="29"/>
      <c r="BN291" s="21"/>
      <c r="BO291" s="29">
        <v>33711.300000000003</v>
      </c>
      <c r="BP291" s="29"/>
      <c r="BQ291" s="22"/>
    </row>
    <row r="292" spans="1:69">
      <c r="A292" s="20" t="s">
        <v>357</v>
      </c>
      <c r="B292" s="43">
        <f t="shared" si="6"/>
        <v>0</v>
      </c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2"/>
    </row>
    <row r="293" spans="1:69">
      <c r="A293" s="20" t="s">
        <v>358</v>
      </c>
      <c r="B293" s="43">
        <f t="shared" si="6"/>
        <v>1008</v>
      </c>
      <c r="C293" s="28" t="s">
        <v>91</v>
      </c>
      <c r="D293" s="28" t="s">
        <v>91</v>
      </c>
      <c r="E293" s="28" t="s">
        <v>91</v>
      </c>
      <c r="F293" s="26"/>
      <c r="G293" s="28" t="s">
        <v>91</v>
      </c>
      <c r="H293" s="28" t="s">
        <v>91</v>
      </c>
      <c r="I293" s="26"/>
      <c r="J293" s="26"/>
      <c r="K293" s="26"/>
      <c r="L293" s="26"/>
      <c r="M293" s="26"/>
      <c r="N293" s="26"/>
      <c r="O293" s="28" t="s">
        <v>91</v>
      </c>
      <c r="P293" s="28" t="s">
        <v>91</v>
      </c>
      <c r="Q293" s="26"/>
      <c r="R293" s="28" t="s">
        <v>91</v>
      </c>
      <c r="S293" s="28" t="s">
        <v>91</v>
      </c>
      <c r="T293" s="28" t="s">
        <v>91</v>
      </c>
      <c r="U293" s="28" t="s">
        <v>91</v>
      </c>
      <c r="V293" s="28" t="s">
        <v>91</v>
      </c>
      <c r="W293" s="26">
        <v>1008</v>
      </c>
      <c r="X293" s="28" t="s">
        <v>91</v>
      </c>
      <c r="Y293" s="28" t="s">
        <v>91</v>
      </c>
      <c r="Z293" s="28" t="s">
        <v>91</v>
      </c>
      <c r="AA293" s="26"/>
      <c r="AB293" s="28" t="s">
        <v>91</v>
      </c>
      <c r="AC293" s="28" t="s">
        <v>91</v>
      </c>
      <c r="AD293" s="28" t="s">
        <v>91</v>
      </c>
      <c r="AE293" s="26"/>
      <c r="AF293" s="28" t="s">
        <v>91</v>
      </c>
      <c r="AG293" s="28" t="s">
        <v>91</v>
      </c>
      <c r="AH293" s="26"/>
      <c r="AI293" s="26"/>
      <c r="AJ293" s="28" t="s">
        <v>91</v>
      </c>
      <c r="AK293" s="28" t="s">
        <v>91</v>
      </c>
      <c r="AL293" s="28" t="s">
        <v>91</v>
      </c>
      <c r="AM293" s="28" t="s">
        <v>91</v>
      </c>
      <c r="AN293" s="28" t="s">
        <v>91</v>
      </c>
      <c r="AO293" s="26"/>
      <c r="AP293" s="26"/>
      <c r="AQ293" s="28" t="s">
        <v>91</v>
      </c>
      <c r="AR293" s="26"/>
      <c r="AS293" s="24" t="s">
        <v>91</v>
      </c>
      <c r="AT293" s="24" t="s">
        <v>91</v>
      </c>
      <c r="AU293" s="24" t="s">
        <v>91</v>
      </c>
      <c r="AV293" s="24" t="s">
        <v>91</v>
      </c>
      <c r="AW293" s="24" t="s">
        <v>91</v>
      </c>
      <c r="AX293" s="21"/>
      <c r="AY293" s="24" t="s">
        <v>91</v>
      </c>
      <c r="AZ293" s="24" t="s">
        <v>91</v>
      </c>
      <c r="BA293" s="24" t="s">
        <v>91</v>
      </c>
      <c r="BB293" s="21"/>
      <c r="BC293" s="24" t="s">
        <v>91</v>
      </c>
      <c r="BD293" s="21"/>
      <c r="BE293" s="24" t="s">
        <v>91</v>
      </c>
      <c r="BF293" s="24" t="s">
        <v>91</v>
      </c>
      <c r="BG293" s="24" t="s">
        <v>91</v>
      </c>
      <c r="BH293" s="24" t="s">
        <v>91</v>
      </c>
      <c r="BI293" s="24" t="s">
        <v>91</v>
      </c>
      <c r="BJ293" s="24" t="s">
        <v>91</v>
      </c>
      <c r="BK293" s="21"/>
      <c r="BL293" s="21"/>
      <c r="BM293" s="21"/>
      <c r="BN293" s="24" t="s">
        <v>91</v>
      </c>
      <c r="BO293" s="21"/>
      <c r="BP293" s="21"/>
      <c r="BQ293" s="25" t="s">
        <v>91</v>
      </c>
    </row>
    <row r="294" spans="1:69">
      <c r="A294" s="20" t="s">
        <v>359</v>
      </c>
      <c r="B294" s="43">
        <f t="shared" si="6"/>
        <v>0</v>
      </c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2"/>
    </row>
    <row r="295" spans="1:69">
      <c r="A295" s="31" t="s">
        <v>360</v>
      </c>
      <c r="B295" s="44">
        <f t="shared" si="6"/>
        <v>18036.519999999997</v>
      </c>
      <c r="C295" s="21"/>
      <c r="D295" s="21"/>
      <c r="E295" s="21"/>
      <c r="F295" s="29"/>
      <c r="G295" s="21"/>
      <c r="H295" s="21"/>
      <c r="I295" s="29"/>
      <c r="J295" s="29"/>
      <c r="K295" s="29"/>
      <c r="L295" s="29"/>
      <c r="M295" s="29"/>
      <c r="N295" s="29"/>
      <c r="O295" s="21"/>
      <c r="P295" s="21"/>
      <c r="Q295" s="29"/>
      <c r="R295" s="21"/>
      <c r="S295" s="21"/>
      <c r="T295" s="21"/>
      <c r="U295" s="21"/>
      <c r="V295" s="21"/>
      <c r="W295" s="29">
        <v>13438.66</v>
      </c>
      <c r="X295" s="21"/>
      <c r="Y295" s="21"/>
      <c r="Z295" s="21"/>
      <c r="AA295" s="29"/>
      <c r="AB295" s="21"/>
      <c r="AC295" s="21"/>
      <c r="AD295" s="21"/>
      <c r="AE295" s="29"/>
      <c r="AF295" s="21"/>
      <c r="AG295" s="21"/>
      <c r="AH295" s="29">
        <v>153.21</v>
      </c>
      <c r="AI295" s="29"/>
      <c r="AJ295" s="21"/>
      <c r="AK295" s="21"/>
      <c r="AL295" s="21"/>
      <c r="AM295" s="21"/>
      <c r="AN295" s="21"/>
      <c r="AO295" s="29"/>
      <c r="AP295" s="29"/>
      <c r="AQ295" s="21"/>
      <c r="AR295" s="29"/>
      <c r="AS295" s="21"/>
      <c r="AT295" s="21"/>
      <c r="AU295" s="21"/>
      <c r="AV295" s="21"/>
      <c r="AW295" s="21"/>
      <c r="AX295" s="29"/>
      <c r="AY295" s="21"/>
      <c r="AZ295" s="21"/>
      <c r="BA295" s="21"/>
      <c r="BB295" s="29"/>
      <c r="BC295" s="21"/>
      <c r="BD295" s="29"/>
      <c r="BE295" s="21"/>
      <c r="BF295" s="21"/>
      <c r="BG295" s="21"/>
      <c r="BH295" s="21"/>
      <c r="BI295" s="21"/>
      <c r="BJ295" s="21"/>
      <c r="BK295" s="29"/>
      <c r="BL295" s="29"/>
      <c r="BM295" s="29"/>
      <c r="BN295" s="21"/>
      <c r="BO295" s="29">
        <v>4444.6499999999996</v>
      </c>
      <c r="BP295" s="29"/>
      <c r="BQ295" s="22"/>
    </row>
    <row r="296" spans="1:69">
      <c r="A296" s="20" t="s">
        <v>361</v>
      </c>
      <c r="B296" s="43">
        <f t="shared" si="6"/>
        <v>645.20000000000005</v>
      </c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>
        <v>645.20000000000005</v>
      </c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2"/>
    </row>
    <row r="297" spans="1:69">
      <c r="A297" s="20" t="s">
        <v>362</v>
      </c>
      <c r="B297" s="43">
        <f t="shared" si="6"/>
        <v>11788.56</v>
      </c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>
        <v>11788.56</v>
      </c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2"/>
    </row>
    <row r="298" spans="1:69">
      <c r="A298" s="20" t="s">
        <v>363</v>
      </c>
      <c r="B298" s="43">
        <f t="shared" si="6"/>
        <v>36000</v>
      </c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>
        <v>36000</v>
      </c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2"/>
    </row>
    <row r="299" spans="1:69">
      <c r="A299" s="20" t="s">
        <v>364</v>
      </c>
      <c r="B299" s="43">
        <f t="shared" si="6"/>
        <v>204603</v>
      </c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>
        <v>204063</v>
      </c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>
        <v>540</v>
      </c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2"/>
    </row>
    <row r="300" spans="1:69">
      <c r="A300" s="20" t="s">
        <v>365</v>
      </c>
      <c r="B300" s="43">
        <f t="shared" si="6"/>
        <v>6174</v>
      </c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>
        <v>6174</v>
      </c>
      <c r="BL300" s="21"/>
      <c r="BM300" s="21"/>
      <c r="BN300" s="21"/>
      <c r="BO300" s="21"/>
      <c r="BP300" s="21"/>
      <c r="BQ300" s="22"/>
    </row>
    <row r="301" spans="1:69">
      <c r="A301" s="20" t="s">
        <v>366</v>
      </c>
      <c r="B301" s="43">
        <f t="shared" si="6"/>
        <v>0</v>
      </c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2"/>
    </row>
    <row r="302" spans="1:69">
      <c r="A302" s="20" t="s">
        <v>367</v>
      </c>
      <c r="B302" s="43">
        <f t="shared" si="6"/>
        <v>0</v>
      </c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2"/>
    </row>
    <row r="303" spans="1:69">
      <c r="A303" s="20" t="s">
        <v>368</v>
      </c>
      <c r="B303" s="43">
        <f t="shared" si="6"/>
        <v>234217.07</v>
      </c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>
        <v>234217.07</v>
      </c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2"/>
    </row>
    <row r="304" spans="1:69">
      <c r="A304" s="20" t="s">
        <v>369</v>
      </c>
      <c r="B304" s="43">
        <f t="shared" si="6"/>
        <v>0</v>
      </c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2"/>
    </row>
    <row r="305" spans="1:69">
      <c r="A305" s="20" t="s">
        <v>370</v>
      </c>
      <c r="B305" s="43">
        <f t="shared" si="6"/>
        <v>0</v>
      </c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2"/>
    </row>
    <row r="306" spans="1:69">
      <c r="A306" s="20" t="s">
        <v>371</v>
      </c>
      <c r="B306" s="43">
        <f t="shared" si="6"/>
        <v>0</v>
      </c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2"/>
    </row>
    <row r="307" spans="1:69">
      <c r="A307" s="20" t="s">
        <v>372</v>
      </c>
      <c r="B307" s="43">
        <f t="shared" si="6"/>
        <v>20916</v>
      </c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>
        <v>20916</v>
      </c>
      <c r="BP307" s="21"/>
      <c r="BQ307" s="22"/>
    </row>
    <row r="308" spans="1:69">
      <c r="A308" s="20" t="s">
        <v>373</v>
      </c>
      <c r="B308" s="43">
        <f t="shared" si="6"/>
        <v>6300</v>
      </c>
      <c r="C308" s="21"/>
      <c r="D308" s="21"/>
      <c r="E308" s="21"/>
      <c r="F308" s="21"/>
      <c r="G308" s="21"/>
      <c r="H308" s="21"/>
      <c r="I308" s="21"/>
      <c r="J308" s="21">
        <v>6300</v>
      </c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2"/>
    </row>
    <row r="309" spans="1:69">
      <c r="A309" s="20" t="s">
        <v>374</v>
      </c>
      <c r="B309" s="43">
        <f t="shared" si="6"/>
        <v>4469.26</v>
      </c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>
        <v>4469.26</v>
      </c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2"/>
    </row>
    <row r="310" spans="1:69">
      <c r="A310" s="20" t="s">
        <v>375</v>
      </c>
      <c r="B310" s="43">
        <f t="shared" si="6"/>
        <v>0</v>
      </c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2"/>
    </row>
    <row r="311" spans="1:69">
      <c r="A311" s="20" t="s">
        <v>376</v>
      </c>
      <c r="B311" s="43">
        <f t="shared" si="6"/>
        <v>72308</v>
      </c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>
        <v>72308</v>
      </c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2"/>
    </row>
    <row r="312" spans="1:69">
      <c r="A312" s="20" t="s">
        <v>377</v>
      </c>
      <c r="B312" s="43">
        <f t="shared" si="6"/>
        <v>0</v>
      </c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2"/>
    </row>
    <row r="313" spans="1:69">
      <c r="A313" s="20" t="s">
        <v>378</v>
      </c>
      <c r="B313" s="43">
        <f t="shared" si="6"/>
        <v>528016.48</v>
      </c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>
        <v>119471.96</v>
      </c>
      <c r="W313" s="21">
        <v>89187.15</v>
      </c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>
        <v>162110.34</v>
      </c>
      <c r="AJ313" s="21"/>
      <c r="AK313" s="21">
        <v>157247.03</v>
      </c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2"/>
    </row>
    <row r="314" spans="1:69">
      <c r="A314" s="20" t="s">
        <v>379</v>
      </c>
      <c r="B314" s="43">
        <f t="shared" si="6"/>
        <v>37261</v>
      </c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>
        <v>36874.5</v>
      </c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>
        <v>82.5</v>
      </c>
      <c r="BL314" s="21">
        <v>40</v>
      </c>
      <c r="BM314" s="21"/>
      <c r="BN314" s="21"/>
      <c r="BO314" s="21">
        <v>264</v>
      </c>
      <c r="BP314" s="21"/>
      <c r="BQ314" s="22"/>
    </row>
    <row r="315" spans="1:69">
      <c r="A315" s="20" t="s">
        <v>380</v>
      </c>
      <c r="B315" s="43">
        <f t="shared" si="6"/>
        <v>0</v>
      </c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2"/>
    </row>
    <row r="316" spans="1:69">
      <c r="A316" s="20" t="s">
        <v>381</v>
      </c>
      <c r="B316" s="43">
        <f t="shared" si="6"/>
        <v>1978184.68</v>
      </c>
      <c r="C316" s="21"/>
      <c r="D316" s="21"/>
      <c r="E316" s="21"/>
      <c r="F316" s="21"/>
      <c r="G316" s="21"/>
      <c r="H316" s="21"/>
      <c r="I316" s="21">
        <v>15161.94</v>
      </c>
      <c r="J316" s="21">
        <v>12441.74</v>
      </c>
      <c r="K316" s="21"/>
      <c r="L316" s="21">
        <v>1383.52</v>
      </c>
      <c r="M316" s="21">
        <v>3912.11</v>
      </c>
      <c r="N316" s="21"/>
      <c r="O316" s="21"/>
      <c r="P316" s="21">
        <v>660</v>
      </c>
      <c r="Q316" s="21"/>
      <c r="R316" s="21"/>
      <c r="S316" s="21"/>
      <c r="T316" s="21"/>
      <c r="U316" s="21"/>
      <c r="V316" s="21">
        <v>87021.13</v>
      </c>
      <c r="W316" s="21">
        <v>210804.5</v>
      </c>
      <c r="X316" s="21"/>
      <c r="Y316" s="21"/>
      <c r="Z316" s="21"/>
      <c r="AA316" s="21"/>
      <c r="AB316" s="21"/>
      <c r="AC316" s="21"/>
      <c r="AD316" s="21">
        <v>8204.56</v>
      </c>
      <c r="AE316" s="21">
        <v>2195.7800000000002</v>
      </c>
      <c r="AF316" s="21"/>
      <c r="AG316" s="21"/>
      <c r="AH316" s="21"/>
      <c r="AI316" s="21">
        <v>838538.27</v>
      </c>
      <c r="AJ316" s="21"/>
      <c r="AK316" s="21">
        <v>471843.2</v>
      </c>
      <c r="AL316" s="21"/>
      <c r="AM316" s="21"/>
      <c r="AN316" s="21"/>
      <c r="AO316" s="21">
        <v>6324.25</v>
      </c>
      <c r="AP316" s="21"/>
      <c r="AQ316" s="21"/>
      <c r="AR316" s="21"/>
      <c r="AS316" s="21">
        <v>180</v>
      </c>
      <c r="AT316" s="21"/>
      <c r="AU316" s="21"/>
      <c r="AV316" s="21"/>
      <c r="AW316" s="21"/>
      <c r="AX316" s="21">
        <v>28992</v>
      </c>
      <c r="AY316" s="21"/>
      <c r="AZ316" s="21"/>
      <c r="BA316" s="21"/>
      <c r="BB316" s="21"/>
      <c r="BC316" s="21"/>
      <c r="BD316" s="21">
        <v>97.25</v>
      </c>
      <c r="BE316" s="21">
        <v>178431.02</v>
      </c>
      <c r="BF316" s="21"/>
      <c r="BG316" s="21">
        <v>22155.7</v>
      </c>
      <c r="BH316" s="21"/>
      <c r="BI316" s="21"/>
      <c r="BJ316" s="21"/>
      <c r="BK316" s="21"/>
      <c r="BL316" s="21">
        <v>71321.440000000002</v>
      </c>
      <c r="BM316" s="21"/>
      <c r="BN316" s="21"/>
      <c r="BO316" s="21">
        <v>18516.27</v>
      </c>
      <c r="BP316" s="21"/>
      <c r="BQ316" s="22"/>
    </row>
    <row r="317" spans="1:69">
      <c r="A317" s="20" t="s">
        <v>382</v>
      </c>
      <c r="B317" s="43">
        <f t="shared" si="6"/>
        <v>0</v>
      </c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2"/>
    </row>
    <row r="318" spans="1:69">
      <c r="A318" s="20" t="s">
        <v>383</v>
      </c>
      <c r="B318" s="43">
        <f t="shared" si="6"/>
        <v>18685.510000000002</v>
      </c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>
        <v>4670.93</v>
      </c>
      <c r="BF318" s="21"/>
      <c r="BG318" s="21"/>
      <c r="BH318" s="21"/>
      <c r="BI318" s="21">
        <v>14014.58</v>
      </c>
      <c r="BJ318" s="21"/>
      <c r="BK318" s="21"/>
      <c r="BL318" s="21"/>
      <c r="BM318" s="21"/>
      <c r="BN318" s="21"/>
      <c r="BO318" s="21"/>
      <c r="BP318" s="21"/>
      <c r="BQ318" s="22"/>
    </row>
    <row r="319" spans="1:69">
      <c r="A319" s="20" t="s">
        <v>384</v>
      </c>
      <c r="B319" s="43">
        <f t="shared" si="6"/>
        <v>359670.5</v>
      </c>
      <c r="C319" s="21"/>
      <c r="D319" s="21"/>
      <c r="E319" s="21"/>
      <c r="F319" s="21"/>
      <c r="G319" s="21"/>
      <c r="H319" s="21"/>
      <c r="I319" s="21">
        <v>6210</v>
      </c>
      <c r="J319" s="21">
        <v>3896.04</v>
      </c>
      <c r="K319" s="21"/>
      <c r="L319" s="21">
        <v>10871.76</v>
      </c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>
        <v>14.9</v>
      </c>
      <c r="AF319" s="21"/>
      <c r="AG319" s="21"/>
      <c r="AH319" s="21">
        <v>22.8</v>
      </c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>
        <v>269040</v>
      </c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>
        <v>28980</v>
      </c>
      <c r="BL319" s="21"/>
      <c r="BM319" s="21"/>
      <c r="BN319" s="21"/>
      <c r="BO319" s="21">
        <v>40635</v>
      </c>
      <c r="BP319" s="21"/>
      <c r="BQ319" s="22"/>
    </row>
    <row r="320" spans="1:69">
      <c r="A320" s="20" t="s">
        <v>385</v>
      </c>
      <c r="B320" s="43">
        <f t="shared" si="6"/>
        <v>0</v>
      </c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2"/>
    </row>
    <row r="321" spans="1:69">
      <c r="A321" s="20" t="s">
        <v>386</v>
      </c>
      <c r="B321" s="43">
        <f t="shared" si="6"/>
        <v>0</v>
      </c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2"/>
    </row>
    <row r="322" spans="1:69">
      <c r="A322" s="20" t="s">
        <v>387</v>
      </c>
      <c r="B322" s="43">
        <f t="shared" si="6"/>
        <v>4100.3999999999996</v>
      </c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>
        <v>4100.3999999999996</v>
      </c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2"/>
    </row>
    <row r="323" spans="1:69">
      <c r="A323" s="20" t="s">
        <v>388</v>
      </c>
      <c r="B323" s="43">
        <f t="shared" si="6"/>
        <v>144.63999999999999</v>
      </c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>
        <v>41.64</v>
      </c>
      <c r="AI323" s="21">
        <v>103</v>
      </c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2"/>
    </row>
    <row r="324" spans="1:69">
      <c r="A324" s="20" t="s">
        <v>389</v>
      </c>
      <c r="B324" s="43">
        <f t="shared" si="6"/>
        <v>0</v>
      </c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2"/>
    </row>
    <row r="325" spans="1:69">
      <c r="A325" s="20" t="s">
        <v>390</v>
      </c>
      <c r="B325" s="43">
        <f t="shared" si="6"/>
        <v>2500</v>
      </c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>
        <v>2500</v>
      </c>
      <c r="BL325" s="21"/>
      <c r="BM325" s="21"/>
      <c r="BN325" s="21"/>
      <c r="BO325" s="21"/>
      <c r="BP325" s="21"/>
      <c r="BQ325" s="22"/>
    </row>
    <row r="326" spans="1:69">
      <c r="A326" s="20" t="s">
        <v>391</v>
      </c>
      <c r="B326" s="43">
        <f t="shared" si="6"/>
        <v>0</v>
      </c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2"/>
    </row>
    <row r="327" spans="1:69">
      <c r="A327" s="20" t="s">
        <v>392</v>
      </c>
      <c r="B327" s="43">
        <f t="shared" si="6"/>
        <v>5268.38</v>
      </c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>
        <v>216.32</v>
      </c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>
        <v>138.72999999999999</v>
      </c>
      <c r="AJ327" s="21"/>
      <c r="AK327" s="21"/>
      <c r="AL327" s="21"/>
      <c r="AM327" s="21"/>
      <c r="AN327" s="21"/>
      <c r="AO327" s="21"/>
      <c r="AP327" s="21"/>
      <c r="AQ327" s="21"/>
      <c r="AR327" s="21"/>
      <c r="AS327" s="21">
        <v>4254</v>
      </c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>
        <v>659.33</v>
      </c>
      <c r="BK327" s="21"/>
      <c r="BL327" s="21"/>
      <c r="BM327" s="21"/>
      <c r="BN327" s="21"/>
      <c r="BO327" s="21"/>
      <c r="BP327" s="21"/>
      <c r="BQ327" s="22"/>
    </row>
    <row r="328" spans="1:69">
      <c r="A328" s="20" t="s">
        <v>393</v>
      </c>
      <c r="B328" s="43">
        <f t="shared" si="6"/>
        <v>2631.12</v>
      </c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>
        <v>2631.12</v>
      </c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2"/>
    </row>
    <row r="329" spans="1:69">
      <c r="A329" s="20" t="s">
        <v>394</v>
      </c>
      <c r="B329" s="43">
        <f t="shared" si="6"/>
        <v>718.86</v>
      </c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>
        <v>718.86</v>
      </c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2"/>
    </row>
    <row r="330" spans="1:69">
      <c r="A330" s="20" t="s">
        <v>395</v>
      </c>
      <c r="B330" s="43">
        <f t="shared" si="6"/>
        <v>0</v>
      </c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2"/>
    </row>
    <row r="331" spans="1:69">
      <c r="A331" s="20" t="s">
        <v>396</v>
      </c>
      <c r="B331" s="43">
        <f t="shared" ref="B331:B394" si="7">SUM(C331:BQ331)</f>
        <v>0</v>
      </c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2"/>
    </row>
    <row r="332" spans="1:69">
      <c r="A332" s="20" t="s">
        <v>397</v>
      </c>
      <c r="B332" s="43">
        <f t="shared" si="7"/>
        <v>4630.92</v>
      </c>
      <c r="C332" s="21"/>
      <c r="D332" s="21"/>
      <c r="E332" s="21"/>
      <c r="F332" s="23" t="s">
        <v>82</v>
      </c>
      <c r="G332" s="21"/>
      <c r="H332" s="21"/>
      <c r="I332" s="23" t="s">
        <v>82</v>
      </c>
      <c r="J332" s="23" t="s">
        <v>82</v>
      </c>
      <c r="K332" s="23" t="s">
        <v>82</v>
      </c>
      <c r="L332" s="23" t="s">
        <v>82</v>
      </c>
      <c r="M332" s="23" t="s">
        <v>82</v>
      </c>
      <c r="N332" s="23" t="s">
        <v>82</v>
      </c>
      <c r="O332" s="21"/>
      <c r="P332" s="21"/>
      <c r="Q332" s="23" t="s">
        <v>82</v>
      </c>
      <c r="R332" s="21"/>
      <c r="S332" s="21"/>
      <c r="T332" s="21"/>
      <c r="U332" s="21"/>
      <c r="V332" s="21"/>
      <c r="W332" s="23" t="s">
        <v>82</v>
      </c>
      <c r="X332" s="21"/>
      <c r="Y332" s="21"/>
      <c r="Z332" s="21"/>
      <c r="AA332" s="23" t="s">
        <v>82</v>
      </c>
      <c r="AB332" s="21"/>
      <c r="AC332" s="21"/>
      <c r="AD332" s="21"/>
      <c r="AE332" s="23" t="s">
        <v>82</v>
      </c>
      <c r="AF332" s="21"/>
      <c r="AG332" s="21"/>
      <c r="AH332" s="23" t="s">
        <v>82</v>
      </c>
      <c r="AI332" s="23" t="s">
        <v>82</v>
      </c>
      <c r="AJ332" s="21"/>
      <c r="AK332" s="21"/>
      <c r="AL332" s="21"/>
      <c r="AM332" s="21"/>
      <c r="AN332" s="21"/>
      <c r="AO332" s="23" t="s">
        <v>82</v>
      </c>
      <c r="AP332" s="23" t="s">
        <v>82</v>
      </c>
      <c r="AQ332" s="21"/>
      <c r="AR332" s="23" t="s">
        <v>82</v>
      </c>
      <c r="AS332" s="21"/>
      <c r="AT332" s="21"/>
      <c r="AU332" s="21"/>
      <c r="AV332" s="21"/>
      <c r="AW332" s="21"/>
      <c r="AX332" s="23" t="s">
        <v>82</v>
      </c>
      <c r="AY332" s="21">
        <v>4630.92</v>
      </c>
      <c r="AZ332" s="21"/>
      <c r="BA332" s="21"/>
      <c r="BB332" s="23" t="s">
        <v>82</v>
      </c>
      <c r="BC332" s="21"/>
      <c r="BD332" s="23" t="s">
        <v>82</v>
      </c>
      <c r="BE332" s="21"/>
      <c r="BF332" s="21"/>
      <c r="BG332" s="21"/>
      <c r="BH332" s="21"/>
      <c r="BI332" s="21"/>
      <c r="BJ332" s="21"/>
      <c r="BK332" s="23" t="s">
        <v>82</v>
      </c>
      <c r="BL332" s="23" t="s">
        <v>82</v>
      </c>
      <c r="BM332" s="23" t="s">
        <v>82</v>
      </c>
      <c r="BN332" s="21"/>
      <c r="BO332" s="23" t="s">
        <v>82</v>
      </c>
      <c r="BP332" s="23" t="s">
        <v>82</v>
      </c>
      <c r="BQ332" s="22"/>
    </row>
    <row r="333" spans="1:69">
      <c r="A333" s="20" t="s">
        <v>398</v>
      </c>
      <c r="B333" s="43">
        <f t="shared" si="7"/>
        <v>39006.92</v>
      </c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>
        <v>39006.92</v>
      </c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2"/>
    </row>
    <row r="334" spans="1:69">
      <c r="A334" s="20" t="s">
        <v>399</v>
      </c>
      <c r="B334" s="43">
        <f t="shared" si="7"/>
        <v>67890.11</v>
      </c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>
        <v>67278.67</v>
      </c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>
        <v>611.44000000000005</v>
      </c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2"/>
    </row>
    <row r="335" spans="1:69">
      <c r="A335" s="20" t="s">
        <v>400</v>
      </c>
      <c r="B335" s="43">
        <f t="shared" si="7"/>
        <v>68351.86</v>
      </c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>
        <v>68351.86</v>
      </c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2"/>
    </row>
    <row r="336" spans="1:69">
      <c r="A336" s="20" t="s">
        <v>401</v>
      </c>
      <c r="B336" s="43">
        <f t="shared" si="7"/>
        <v>0</v>
      </c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2"/>
    </row>
    <row r="337" spans="1:69">
      <c r="A337" s="20" t="s">
        <v>402</v>
      </c>
      <c r="B337" s="43">
        <f t="shared" si="7"/>
        <v>50400</v>
      </c>
      <c r="C337" s="21"/>
      <c r="D337" s="21"/>
      <c r="E337" s="21"/>
      <c r="F337" s="21"/>
      <c r="G337" s="21"/>
      <c r="H337" s="21"/>
      <c r="I337" s="21"/>
      <c r="J337" s="21">
        <v>50400</v>
      </c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2"/>
    </row>
    <row r="338" spans="1:69">
      <c r="A338" s="20" t="s">
        <v>403</v>
      </c>
      <c r="B338" s="43">
        <f t="shared" si="7"/>
        <v>0</v>
      </c>
      <c r="C338" s="21"/>
      <c r="D338" s="21"/>
      <c r="E338" s="21"/>
      <c r="F338" s="23" t="s">
        <v>82</v>
      </c>
      <c r="G338" s="21"/>
      <c r="H338" s="21"/>
      <c r="I338" s="23" t="s">
        <v>82</v>
      </c>
      <c r="J338" s="23" t="s">
        <v>82</v>
      </c>
      <c r="K338" s="23" t="s">
        <v>82</v>
      </c>
      <c r="L338" s="23" t="s">
        <v>82</v>
      </c>
      <c r="M338" s="23" t="s">
        <v>82</v>
      </c>
      <c r="N338" s="23" t="s">
        <v>82</v>
      </c>
      <c r="O338" s="21"/>
      <c r="P338" s="21"/>
      <c r="Q338" s="23" t="s">
        <v>82</v>
      </c>
      <c r="R338" s="21"/>
      <c r="S338" s="21"/>
      <c r="T338" s="21"/>
      <c r="U338" s="21"/>
      <c r="V338" s="21"/>
      <c r="W338" s="23" t="s">
        <v>82</v>
      </c>
      <c r="X338" s="21"/>
      <c r="Y338" s="21"/>
      <c r="Z338" s="21"/>
      <c r="AA338" s="23" t="s">
        <v>82</v>
      </c>
      <c r="AB338" s="21"/>
      <c r="AC338" s="21"/>
      <c r="AD338" s="21"/>
      <c r="AE338" s="23" t="s">
        <v>82</v>
      </c>
      <c r="AF338" s="21"/>
      <c r="AG338" s="21"/>
      <c r="AH338" s="23" t="s">
        <v>82</v>
      </c>
      <c r="AI338" s="23" t="s">
        <v>82</v>
      </c>
      <c r="AJ338" s="21"/>
      <c r="AK338" s="21"/>
      <c r="AL338" s="21"/>
      <c r="AM338" s="21"/>
      <c r="AN338" s="21"/>
      <c r="AO338" s="23" t="s">
        <v>82</v>
      </c>
      <c r="AP338" s="23" t="s">
        <v>82</v>
      </c>
      <c r="AQ338" s="21"/>
      <c r="AR338" s="23" t="s">
        <v>82</v>
      </c>
      <c r="AS338" s="21"/>
      <c r="AT338" s="21"/>
      <c r="AU338" s="21"/>
      <c r="AV338" s="21"/>
      <c r="AW338" s="21"/>
      <c r="AX338" s="23" t="s">
        <v>82</v>
      </c>
      <c r="AY338" s="21"/>
      <c r="AZ338" s="21"/>
      <c r="BA338" s="21"/>
      <c r="BB338" s="23" t="s">
        <v>82</v>
      </c>
      <c r="BC338" s="21"/>
      <c r="BD338" s="23" t="s">
        <v>82</v>
      </c>
      <c r="BE338" s="21"/>
      <c r="BF338" s="21"/>
      <c r="BG338" s="21"/>
      <c r="BH338" s="21"/>
      <c r="BI338" s="21"/>
      <c r="BJ338" s="21"/>
      <c r="BK338" s="23" t="s">
        <v>82</v>
      </c>
      <c r="BL338" s="23" t="s">
        <v>82</v>
      </c>
      <c r="BM338" s="23" t="s">
        <v>82</v>
      </c>
      <c r="BN338" s="21"/>
      <c r="BO338" s="23" t="s">
        <v>82</v>
      </c>
      <c r="BP338" s="23" t="s">
        <v>82</v>
      </c>
      <c r="BQ338" s="22"/>
    </row>
    <row r="339" spans="1:69">
      <c r="A339" s="20" t="s">
        <v>404</v>
      </c>
      <c r="B339" s="43">
        <f t="shared" si="7"/>
        <v>0</v>
      </c>
      <c r="C339" s="21"/>
      <c r="D339" s="21"/>
      <c r="E339" s="21"/>
      <c r="F339" s="23" t="s">
        <v>82</v>
      </c>
      <c r="G339" s="21"/>
      <c r="H339" s="21"/>
      <c r="I339" s="23" t="s">
        <v>82</v>
      </c>
      <c r="J339" s="23" t="s">
        <v>82</v>
      </c>
      <c r="K339" s="23" t="s">
        <v>82</v>
      </c>
      <c r="L339" s="23" t="s">
        <v>82</v>
      </c>
      <c r="M339" s="23" t="s">
        <v>82</v>
      </c>
      <c r="N339" s="23" t="s">
        <v>82</v>
      </c>
      <c r="O339" s="21"/>
      <c r="P339" s="21"/>
      <c r="Q339" s="23" t="s">
        <v>82</v>
      </c>
      <c r="R339" s="21"/>
      <c r="S339" s="21"/>
      <c r="T339" s="21"/>
      <c r="U339" s="21"/>
      <c r="V339" s="21"/>
      <c r="W339" s="23" t="s">
        <v>82</v>
      </c>
      <c r="X339" s="21"/>
      <c r="Y339" s="21"/>
      <c r="Z339" s="21"/>
      <c r="AA339" s="23" t="s">
        <v>82</v>
      </c>
      <c r="AB339" s="21"/>
      <c r="AC339" s="21"/>
      <c r="AD339" s="21"/>
      <c r="AE339" s="23" t="s">
        <v>82</v>
      </c>
      <c r="AF339" s="21"/>
      <c r="AG339" s="21"/>
      <c r="AH339" s="23" t="s">
        <v>82</v>
      </c>
      <c r="AI339" s="23" t="s">
        <v>82</v>
      </c>
      <c r="AJ339" s="21"/>
      <c r="AK339" s="21"/>
      <c r="AL339" s="21"/>
      <c r="AM339" s="21"/>
      <c r="AN339" s="21"/>
      <c r="AO339" s="23" t="s">
        <v>82</v>
      </c>
      <c r="AP339" s="23" t="s">
        <v>82</v>
      </c>
      <c r="AQ339" s="21"/>
      <c r="AR339" s="23" t="s">
        <v>82</v>
      </c>
      <c r="AS339" s="21"/>
      <c r="AT339" s="21"/>
      <c r="AU339" s="21"/>
      <c r="AV339" s="21"/>
      <c r="AW339" s="21"/>
      <c r="AX339" s="23" t="s">
        <v>82</v>
      </c>
      <c r="AY339" s="21"/>
      <c r="AZ339" s="21"/>
      <c r="BA339" s="21"/>
      <c r="BB339" s="23" t="s">
        <v>82</v>
      </c>
      <c r="BC339" s="21"/>
      <c r="BD339" s="23" t="s">
        <v>82</v>
      </c>
      <c r="BE339" s="21"/>
      <c r="BF339" s="21"/>
      <c r="BG339" s="21"/>
      <c r="BH339" s="21"/>
      <c r="BI339" s="21"/>
      <c r="BJ339" s="21"/>
      <c r="BK339" s="23" t="s">
        <v>82</v>
      </c>
      <c r="BL339" s="23" t="s">
        <v>82</v>
      </c>
      <c r="BM339" s="23" t="s">
        <v>82</v>
      </c>
      <c r="BN339" s="21"/>
      <c r="BO339" s="23" t="s">
        <v>82</v>
      </c>
      <c r="BP339" s="23" t="s">
        <v>82</v>
      </c>
      <c r="BQ339" s="22"/>
    </row>
    <row r="340" spans="1:69">
      <c r="A340" s="20" t="s">
        <v>405</v>
      </c>
      <c r="B340" s="43">
        <f t="shared" si="7"/>
        <v>11993.21</v>
      </c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>
        <v>11993.21</v>
      </c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2"/>
    </row>
    <row r="341" spans="1:69">
      <c r="A341" s="20" t="s">
        <v>406</v>
      </c>
      <c r="B341" s="43">
        <f t="shared" si="7"/>
        <v>1396.5</v>
      </c>
      <c r="C341" s="21"/>
      <c r="D341" s="21"/>
      <c r="E341" s="21"/>
      <c r="F341" s="21"/>
      <c r="G341" s="21"/>
      <c r="H341" s="21"/>
      <c r="I341" s="21"/>
      <c r="J341" s="21">
        <v>1396.5</v>
      </c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2"/>
    </row>
    <row r="342" spans="1:69">
      <c r="A342" s="20" t="s">
        <v>407</v>
      </c>
      <c r="B342" s="43">
        <f t="shared" si="7"/>
        <v>3150</v>
      </c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>
        <v>3150</v>
      </c>
      <c r="BP342" s="21"/>
      <c r="BQ342" s="22"/>
    </row>
    <row r="343" spans="1:69">
      <c r="A343" s="20" t="s">
        <v>408</v>
      </c>
      <c r="B343" s="43">
        <f t="shared" si="7"/>
        <v>238941.52</v>
      </c>
      <c r="C343" s="21"/>
      <c r="D343" s="21"/>
      <c r="E343" s="21"/>
      <c r="F343" s="21"/>
      <c r="G343" s="21"/>
      <c r="H343" s="21">
        <v>238941.52</v>
      </c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2"/>
    </row>
    <row r="344" spans="1:69">
      <c r="A344" s="20" t="s">
        <v>409</v>
      </c>
      <c r="B344" s="43">
        <f t="shared" si="7"/>
        <v>8624.8799999999992</v>
      </c>
      <c r="C344" s="21"/>
      <c r="D344" s="21"/>
      <c r="E344" s="21"/>
      <c r="F344" s="21"/>
      <c r="G344" s="21"/>
      <c r="H344" s="21">
        <v>8624.8799999999992</v>
      </c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2"/>
    </row>
    <row r="345" spans="1:69">
      <c r="A345" s="20" t="s">
        <v>410</v>
      </c>
      <c r="B345" s="43">
        <f t="shared" si="7"/>
        <v>0</v>
      </c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2"/>
    </row>
    <row r="346" spans="1:69">
      <c r="A346" s="20" t="s">
        <v>411</v>
      </c>
      <c r="B346" s="43">
        <f t="shared" si="7"/>
        <v>0</v>
      </c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2"/>
    </row>
    <row r="347" spans="1:69">
      <c r="A347" s="20" t="s">
        <v>412</v>
      </c>
      <c r="B347" s="43">
        <f t="shared" si="7"/>
        <v>55589.54</v>
      </c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>
        <v>55589.54</v>
      </c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2"/>
    </row>
    <row r="348" spans="1:69">
      <c r="A348" s="20" t="s">
        <v>413</v>
      </c>
      <c r="B348" s="43">
        <f t="shared" si="7"/>
        <v>0</v>
      </c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2"/>
    </row>
    <row r="349" spans="1:69">
      <c r="A349" s="20" t="s">
        <v>414</v>
      </c>
      <c r="B349" s="43">
        <f t="shared" si="7"/>
        <v>0</v>
      </c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2"/>
    </row>
    <row r="350" spans="1:69">
      <c r="A350" s="20" t="s">
        <v>415</v>
      </c>
      <c r="B350" s="43">
        <f t="shared" si="7"/>
        <v>0</v>
      </c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2"/>
    </row>
    <row r="351" spans="1:69">
      <c r="A351" s="20" t="s">
        <v>416</v>
      </c>
      <c r="B351" s="43">
        <f t="shared" si="7"/>
        <v>236801.17</v>
      </c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>
        <v>236801.17</v>
      </c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2"/>
    </row>
    <row r="352" spans="1:69">
      <c r="A352" s="20" t="s">
        <v>417</v>
      </c>
      <c r="B352" s="43">
        <f t="shared" si="7"/>
        <v>177</v>
      </c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>
        <v>177</v>
      </c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2"/>
    </row>
    <row r="353" spans="1:69">
      <c r="A353" s="20" t="s">
        <v>418</v>
      </c>
      <c r="B353" s="43">
        <f t="shared" si="7"/>
        <v>0</v>
      </c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2"/>
    </row>
    <row r="354" spans="1:69">
      <c r="A354" s="20" t="s">
        <v>419</v>
      </c>
      <c r="B354" s="43">
        <f t="shared" si="7"/>
        <v>0</v>
      </c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2"/>
    </row>
    <row r="355" spans="1:69">
      <c r="A355" s="20" t="s">
        <v>420</v>
      </c>
      <c r="B355" s="43">
        <f t="shared" si="7"/>
        <v>0</v>
      </c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2"/>
    </row>
    <row r="356" spans="1:69">
      <c r="A356" s="20" t="s">
        <v>421</v>
      </c>
      <c r="B356" s="43">
        <f t="shared" si="7"/>
        <v>0</v>
      </c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2"/>
    </row>
    <row r="357" spans="1:69">
      <c r="A357" s="20" t="s">
        <v>422</v>
      </c>
      <c r="B357" s="43">
        <f t="shared" si="7"/>
        <v>124437.34</v>
      </c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>
        <v>93.94</v>
      </c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>
        <v>9392.7000000000007</v>
      </c>
      <c r="AC357" s="21"/>
      <c r="AD357" s="21">
        <v>113372.65</v>
      </c>
      <c r="AE357" s="21"/>
      <c r="AF357" s="21"/>
      <c r="AG357" s="21"/>
      <c r="AH357" s="21">
        <v>1578.05</v>
      </c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2"/>
    </row>
    <row r="358" spans="1:69">
      <c r="A358" s="20" t="s">
        <v>423</v>
      </c>
      <c r="B358" s="43">
        <f t="shared" si="7"/>
        <v>44.4</v>
      </c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>
        <v>44.4</v>
      </c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2"/>
    </row>
    <row r="359" spans="1:69">
      <c r="A359" s="20" t="s">
        <v>424</v>
      </c>
      <c r="B359" s="43">
        <f t="shared" si="7"/>
        <v>13334.8</v>
      </c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>
        <v>13334.8</v>
      </c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2"/>
    </row>
    <row r="360" spans="1:69">
      <c r="A360" s="20" t="s">
        <v>425</v>
      </c>
      <c r="B360" s="43">
        <f t="shared" si="7"/>
        <v>396222.12999999995</v>
      </c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>
        <v>1497.92</v>
      </c>
      <c r="S360" s="21"/>
      <c r="T360" s="21"/>
      <c r="U360" s="21"/>
      <c r="V360" s="21"/>
      <c r="W360" s="21">
        <v>365489.19</v>
      </c>
      <c r="X360" s="21"/>
      <c r="Y360" s="21"/>
      <c r="Z360" s="21"/>
      <c r="AA360" s="21"/>
      <c r="AB360" s="21">
        <v>24120.3</v>
      </c>
      <c r="AC360" s="21"/>
      <c r="AD360" s="21"/>
      <c r="AE360" s="21"/>
      <c r="AF360" s="21"/>
      <c r="AG360" s="21"/>
      <c r="AH360" s="21"/>
      <c r="AI360" s="21">
        <v>375.99</v>
      </c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>
        <v>4339.7299999999996</v>
      </c>
      <c r="BC360" s="21"/>
      <c r="BD360" s="21"/>
      <c r="BE360" s="21"/>
      <c r="BF360" s="21"/>
      <c r="BG360" s="21"/>
      <c r="BH360" s="21"/>
      <c r="BI360" s="21"/>
      <c r="BJ360" s="21">
        <v>399</v>
      </c>
      <c r="BK360" s="21"/>
      <c r="BL360" s="21"/>
      <c r="BM360" s="21"/>
      <c r="BN360" s="21"/>
      <c r="BO360" s="21"/>
      <c r="BP360" s="21"/>
      <c r="BQ360" s="22"/>
    </row>
    <row r="361" spans="1:69">
      <c r="A361" s="20" t="s">
        <v>426</v>
      </c>
      <c r="B361" s="43">
        <f t="shared" si="7"/>
        <v>1186979.53</v>
      </c>
      <c r="C361" s="21"/>
      <c r="D361" s="21"/>
      <c r="E361" s="21">
        <v>145.29</v>
      </c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>
        <v>1186581.8600000001</v>
      </c>
      <c r="AF361" s="21"/>
      <c r="AG361" s="21"/>
      <c r="AH361" s="21">
        <v>198</v>
      </c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>
        <v>54.38</v>
      </c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2"/>
    </row>
    <row r="362" spans="1:69">
      <c r="A362" s="20" t="s">
        <v>427</v>
      </c>
      <c r="B362" s="43">
        <f t="shared" si="7"/>
        <v>16135</v>
      </c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>
        <v>16135</v>
      </c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2"/>
    </row>
    <row r="363" spans="1:69">
      <c r="A363" s="20" t="s">
        <v>428</v>
      </c>
      <c r="B363" s="43">
        <f t="shared" si="7"/>
        <v>73595.240000000005</v>
      </c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>
        <v>67581.399999999994</v>
      </c>
      <c r="X363" s="21"/>
      <c r="Y363" s="21"/>
      <c r="Z363" s="21"/>
      <c r="AA363" s="21"/>
      <c r="AB363" s="21">
        <v>1176.5999999999999</v>
      </c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>
        <v>4837.24</v>
      </c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2"/>
    </row>
    <row r="364" spans="1:69">
      <c r="A364" s="20" t="s">
        <v>429</v>
      </c>
      <c r="B364" s="43">
        <f t="shared" si="7"/>
        <v>0</v>
      </c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2"/>
    </row>
    <row r="365" spans="1:69">
      <c r="A365" s="20" t="s">
        <v>430</v>
      </c>
      <c r="B365" s="43">
        <f t="shared" si="7"/>
        <v>0</v>
      </c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2"/>
    </row>
    <row r="366" spans="1:69">
      <c r="A366" s="20" t="s">
        <v>431</v>
      </c>
      <c r="B366" s="43">
        <f t="shared" si="7"/>
        <v>115197.47</v>
      </c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>
        <v>115197.47</v>
      </c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2"/>
    </row>
    <row r="367" spans="1:69">
      <c r="A367" s="20" t="s">
        <v>432</v>
      </c>
      <c r="B367" s="43">
        <f t="shared" si="7"/>
        <v>10790871.529999999</v>
      </c>
      <c r="C367" s="21"/>
      <c r="D367" s="21"/>
      <c r="E367" s="21"/>
      <c r="F367" s="21"/>
      <c r="G367" s="21">
        <v>1678310.9</v>
      </c>
      <c r="H367" s="21"/>
      <c r="I367" s="21">
        <v>201009.84</v>
      </c>
      <c r="J367" s="21">
        <v>240795.12</v>
      </c>
      <c r="K367" s="21"/>
      <c r="L367" s="21">
        <v>15912</v>
      </c>
      <c r="M367" s="21"/>
      <c r="N367" s="21"/>
      <c r="O367" s="21"/>
      <c r="P367" s="21">
        <v>112936.92</v>
      </c>
      <c r="Q367" s="21">
        <v>104083.34</v>
      </c>
      <c r="R367" s="21"/>
      <c r="S367" s="21"/>
      <c r="T367" s="21"/>
      <c r="U367" s="21"/>
      <c r="V367" s="21"/>
      <c r="W367" s="21">
        <v>4807.25</v>
      </c>
      <c r="X367" s="21"/>
      <c r="Y367" s="21"/>
      <c r="Z367" s="21"/>
      <c r="AA367" s="21"/>
      <c r="AB367" s="21">
        <v>95135.7</v>
      </c>
      <c r="AC367" s="21"/>
      <c r="AD367" s="21"/>
      <c r="AE367" s="21">
        <v>608.45000000000005</v>
      </c>
      <c r="AF367" s="21"/>
      <c r="AG367" s="21"/>
      <c r="AH367" s="21"/>
      <c r="AI367" s="21"/>
      <c r="AJ367" s="21"/>
      <c r="AK367" s="21"/>
      <c r="AL367" s="21"/>
      <c r="AM367" s="21"/>
      <c r="AN367" s="21"/>
      <c r="AO367" s="21">
        <v>33403.5</v>
      </c>
      <c r="AP367" s="21">
        <v>26800</v>
      </c>
      <c r="AQ367" s="21"/>
      <c r="AR367" s="21"/>
      <c r="AS367" s="21">
        <v>5724.9</v>
      </c>
      <c r="AT367" s="21"/>
      <c r="AU367" s="21"/>
      <c r="AV367" s="21">
        <v>4722481.42</v>
      </c>
      <c r="AW367" s="21"/>
      <c r="AX367" s="21">
        <v>34814.58</v>
      </c>
      <c r="AY367" s="21"/>
      <c r="AZ367" s="21"/>
      <c r="BA367" s="21"/>
      <c r="BB367" s="21"/>
      <c r="BC367" s="21"/>
      <c r="BD367" s="21">
        <v>23466.240000000002</v>
      </c>
      <c r="BE367" s="21">
        <v>1848904.26</v>
      </c>
      <c r="BF367" s="21"/>
      <c r="BG367" s="21">
        <v>13199.76</v>
      </c>
      <c r="BH367" s="21"/>
      <c r="BI367" s="21">
        <v>131862.26</v>
      </c>
      <c r="BJ367" s="21">
        <v>1438.27</v>
      </c>
      <c r="BK367" s="21">
        <v>275778.33</v>
      </c>
      <c r="BL367" s="21">
        <v>554138.86</v>
      </c>
      <c r="BM367" s="21"/>
      <c r="BN367" s="21"/>
      <c r="BO367" s="21">
        <v>665259.63</v>
      </c>
      <c r="BP367" s="21"/>
      <c r="BQ367" s="22"/>
    </row>
    <row r="368" spans="1:69">
      <c r="A368" s="20" t="s">
        <v>433</v>
      </c>
      <c r="B368" s="43">
        <f t="shared" si="7"/>
        <v>0</v>
      </c>
      <c r="C368" s="21"/>
      <c r="D368" s="21"/>
      <c r="E368" s="21"/>
      <c r="F368" s="23" t="s">
        <v>82</v>
      </c>
      <c r="G368" s="21"/>
      <c r="H368" s="21"/>
      <c r="I368" s="23" t="s">
        <v>82</v>
      </c>
      <c r="J368" s="23" t="s">
        <v>82</v>
      </c>
      <c r="K368" s="23" t="s">
        <v>82</v>
      </c>
      <c r="L368" s="23" t="s">
        <v>82</v>
      </c>
      <c r="M368" s="23" t="s">
        <v>82</v>
      </c>
      <c r="N368" s="23" t="s">
        <v>82</v>
      </c>
      <c r="O368" s="21"/>
      <c r="P368" s="21"/>
      <c r="Q368" s="23" t="s">
        <v>82</v>
      </c>
      <c r="R368" s="21"/>
      <c r="S368" s="21"/>
      <c r="T368" s="21"/>
      <c r="U368" s="21"/>
      <c r="V368" s="21"/>
      <c r="W368" s="23" t="s">
        <v>82</v>
      </c>
      <c r="X368" s="21"/>
      <c r="Y368" s="21"/>
      <c r="Z368" s="21"/>
      <c r="AA368" s="23" t="s">
        <v>82</v>
      </c>
      <c r="AB368" s="21"/>
      <c r="AC368" s="21"/>
      <c r="AD368" s="21"/>
      <c r="AE368" s="23" t="s">
        <v>82</v>
      </c>
      <c r="AF368" s="21"/>
      <c r="AG368" s="21"/>
      <c r="AH368" s="23" t="s">
        <v>82</v>
      </c>
      <c r="AI368" s="23" t="s">
        <v>82</v>
      </c>
      <c r="AJ368" s="21"/>
      <c r="AK368" s="21"/>
      <c r="AL368" s="21"/>
      <c r="AM368" s="21"/>
      <c r="AN368" s="21"/>
      <c r="AO368" s="23" t="s">
        <v>82</v>
      </c>
      <c r="AP368" s="23" t="s">
        <v>82</v>
      </c>
      <c r="AQ368" s="21"/>
      <c r="AR368" s="23" t="s">
        <v>82</v>
      </c>
      <c r="AS368" s="21"/>
      <c r="AT368" s="21"/>
      <c r="AU368" s="21"/>
      <c r="AV368" s="21"/>
      <c r="AW368" s="21"/>
      <c r="AX368" s="23" t="s">
        <v>82</v>
      </c>
      <c r="AY368" s="21"/>
      <c r="AZ368" s="21"/>
      <c r="BA368" s="21"/>
      <c r="BB368" s="23" t="s">
        <v>82</v>
      </c>
      <c r="BC368" s="21"/>
      <c r="BD368" s="23" t="s">
        <v>82</v>
      </c>
      <c r="BE368" s="21"/>
      <c r="BF368" s="21"/>
      <c r="BG368" s="21"/>
      <c r="BH368" s="21"/>
      <c r="BI368" s="21"/>
      <c r="BJ368" s="21"/>
      <c r="BK368" s="23" t="s">
        <v>82</v>
      </c>
      <c r="BL368" s="23" t="s">
        <v>82</v>
      </c>
      <c r="BM368" s="23" t="s">
        <v>82</v>
      </c>
      <c r="BN368" s="21"/>
      <c r="BO368" s="23" t="s">
        <v>82</v>
      </c>
      <c r="BP368" s="23" t="s">
        <v>82</v>
      </c>
      <c r="BQ368" s="22"/>
    </row>
    <row r="369" spans="1:69">
      <c r="A369" s="20" t="s">
        <v>434</v>
      </c>
      <c r="B369" s="43">
        <f t="shared" si="7"/>
        <v>485556.87</v>
      </c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>
        <v>485556.87</v>
      </c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2"/>
    </row>
    <row r="370" spans="1:69">
      <c r="A370" s="20" t="s">
        <v>435</v>
      </c>
      <c r="B370" s="43">
        <f t="shared" si="7"/>
        <v>22655.47</v>
      </c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>
        <v>22655.47</v>
      </c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  <c r="BQ370" s="22"/>
    </row>
    <row r="371" spans="1:69">
      <c r="A371" s="20" t="s">
        <v>436</v>
      </c>
      <c r="B371" s="43">
        <f t="shared" si="7"/>
        <v>0</v>
      </c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2"/>
    </row>
    <row r="372" spans="1:69">
      <c r="A372" s="20" t="s">
        <v>437</v>
      </c>
      <c r="B372" s="43">
        <f t="shared" si="7"/>
        <v>35988.79</v>
      </c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>
        <v>35988.79</v>
      </c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  <c r="BQ372" s="22"/>
    </row>
    <row r="373" spans="1:69">
      <c r="A373" s="20" t="s">
        <v>438</v>
      </c>
      <c r="B373" s="43">
        <f t="shared" si="7"/>
        <v>0</v>
      </c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  <c r="BQ373" s="22"/>
    </row>
    <row r="374" spans="1:69">
      <c r="A374" s="20" t="s">
        <v>439</v>
      </c>
      <c r="B374" s="43">
        <f t="shared" si="7"/>
        <v>0</v>
      </c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2"/>
    </row>
    <row r="375" spans="1:69">
      <c r="A375" s="20" t="s">
        <v>440</v>
      </c>
      <c r="B375" s="43">
        <f t="shared" si="7"/>
        <v>0</v>
      </c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2"/>
    </row>
    <row r="376" spans="1:69">
      <c r="A376" s="20" t="s">
        <v>441</v>
      </c>
      <c r="B376" s="43">
        <f t="shared" si="7"/>
        <v>0</v>
      </c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2"/>
    </row>
    <row r="377" spans="1:69">
      <c r="A377" s="20" t="s">
        <v>442</v>
      </c>
      <c r="B377" s="43">
        <f t="shared" si="7"/>
        <v>0</v>
      </c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2"/>
    </row>
    <row r="378" spans="1:69">
      <c r="A378" s="20" t="s">
        <v>443</v>
      </c>
      <c r="B378" s="43">
        <f t="shared" si="7"/>
        <v>0</v>
      </c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2"/>
    </row>
    <row r="379" spans="1:69">
      <c r="A379" s="20" t="s">
        <v>444</v>
      </c>
      <c r="B379" s="43">
        <f t="shared" si="7"/>
        <v>0</v>
      </c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  <c r="BM379" s="21"/>
      <c r="BN379" s="21"/>
      <c r="BO379" s="21"/>
      <c r="BP379" s="21"/>
      <c r="BQ379" s="22"/>
    </row>
    <row r="380" spans="1:69">
      <c r="A380" s="20" t="s">
        <v>445</v>
      </c>
      <c r="B380" s="43">
        <f t="shared" si="7"/>
        <v>0</v>
      </c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  <c r="BQ380" s="22"/>
    </row>
    <row r="381" spans="1:69">
      <c r="A381" s="20" t="s">
        <v>446</v>
      </c>
      <c r="B381" s="43">
        <f t="shared" si="7"/>
        <v>0</v>
      </c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  <c r="BO381" s="21"/>
      <c r="BP381" s="21"/>
      <c r="BQ381" s="22"/>
    </row>
    <row r="382" spans="1:69">
      <c r="A382" s="20" t="s">
        <v>447</v>
      </c>
      <c r="B382" s="43">
        <f t="shared" si="7"/>
        <v>34548.61</v>
      </c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>
        <v>34548.61</v>
      </c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  <c r="BQ382" s="22"/>
    </row>
    <row r="383" spans="1:69">
      <c r="A383" s="20" t="s">
        <v>448</v>
      </c>
      <c r="B383" s="43">
        <f t="shared" si="7"/>
        <v>0</v>
      </c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  <c r="BQ383" s="22"/>
    </row>
    <row r="384" spans="1:69">
      <c r="A384" s="20" t="s">
        <v>449</v>
      </c>
      <c r="B384" s="43">
        <f t="shared" si="7"/>
        <v>10239.549999999999</v>
      </c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>
        <v>10239.549999999999</v>
      </c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  <c r="BM384" s="21"/>
      <c r="BN384" s="21"/>
      <c r="BO384" s="21"/>
      <c r="BP384" s="21"/>
      <c r="BQ384" s="22"/>
    </row>
    <row r="385" spans="1:69">
      <c r="A385" s="20" t="s">
        <v>450</v>
      </c>
      <c r="B385" s="43">
        <f t="shared" si="7"/>
        <v>0</v>
      </c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2"/>
    </row>
    <row r="386" spans="1:69">
      <c r="A386" s="20" t="s">
        <v>451</v>
      </c>
      <c r="B386" s="43">
        <f t="shared" si="7"/>
        <v>0</v>
      </c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  <c r="BQ386" s="22"/>
    </row>
    <row r="387" spans="1:69">
      <c r="A387" s="20" t="s">
        <v>452</v>
      </c>
      <c r="B387" s="43">
        <f t="shared" si="7"/>
        <v>0</v>
      </c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  <c r="BQ387" s="22"/>
    </row>
    <row r="388" spans="1:69">
      <c r="A388" s="20" t="s">
        <v>453</v>
      </c>
      <c r="B388" s="43">
        <f t="shared" si="7"/>
        <v>0</v>
      </c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  <c r="BQ388" s="22"/>
    </row>
    <row r="389" spans="1:69">
      <c r="A389" s="20" t="s">
        <v>454</v>
      </c>
      <c r="B389" s="43">
        <f t="shared" si="7"/>
        <v>10429.5</v>
      </c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>
        <v>10429.5</v>
      </c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  <c r="BQ389" s="22"/>
    </row>
    <row r="390" spans="1:69">
      <c r="A390" s="20" t="s">
        <v>455</v>
      </c>
      <c r="B390" s="43">
        <f t="shared" si="7"/>
        <v>0</v>
      </c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2"/>
    </row>
    <row r="391" spans="1:69">
      <c r="A391" s="20" t="s">
        <v>456</v>
      </c>
      <c r="B391" s="43">
        <f t="shared" si="7"/>
        <v>56263.96</v>
      </c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>
        <v>56263.96</v>
      </c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  <c r="BQ391" s="22"/>
    </row>
    <row r="392" spans="1:69">
      <c r="A392" s="20" t="s">
        <v>457</v>
      </c>
      <c r="B392" s="43">
        <f t="shared" si="7"/>
        <v>0</v>
      </c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2"/>
    </row>
    <row r="393" spans="1:69">
      <c r="A393" s="20" t="s">
        <v>458</v>
      </c>
      <c r="B393" s="43">
        <f t="shared" si="7"/>
        <v>0</v>
      </c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2"/>
    </row>
    <row r="394" spans="1:69">
      <c r="A394" s="20" t="s">
        <v>459</v>
      </c>
      <c r="B394" s="43">
        <f t="shared" si="7"/>
        <v>238.5</v>
      </c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>
        <v>238.5</v>
      </c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2"/>
    </row>
    <row r="395" spans="1:69">
      <c r="A395" s="20" t="s">
        <v>460</v>
      </c>
      <c r="B395" s="43">
        <f t="shared" ref="B395:B458" si="8">SUM(C395:BQ395)</f>
        <v>0</v>
      </c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2"/>
    </row>
    <row r="396" spans="1:69">
      <c r="A396" s="20" t="s">
        <v>461</v>
      </c>
      <c r="B396" s="43">
        <f t="shared" si="8"/>
        <v>82452.03</v>
      </c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>
        <v>82440.58</v>
      </c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>
        <v>11.45</v>
      </c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2"/>
    </row>
    <row r="397" spans="1:69">
      <c r="A397" s="20" t="s">
        <v>462</v>
      </c>
      <c r="B397" s="43">
        <f t="shared" si="8"/>
        <v>0</v>
      </c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2"/>
    </row>
    <row r="398" spans="1:69">
      <c r="A398" s="20" t="s">
        <v>463</v>
      </c>
      <c r="B398" s="43">
        <f t="shared" si="8"/>
        <v>0</v>
      </c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2"/>
    </row>
    <row r="399" spans="1:69">
      <c r="A399" s="20" t="s">
        <v>464</v>
      </c>
      <c r="B399" s="43">
        <f t="shared" si="8"/>
        <v>0</v>
      </c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2"/>
    </row>
    <row r="400" spans="1:69">
      <c r="A400" s="20" t="s">
        <v>465</v>
      </c>
      <c r="B400" s="43">
        <f t="shared" si="8"/>
        <v>16562.66</v>
      </c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>
        <v>16562.66</v>
      </c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2"/>
    </row>
    <row r="401" spans="1:69">
      <c r="A401" s="20" t="s">
        <v>466</v>
      </c>
      <c r="B401" s="43">
        <f t="shared" si="8"/>
        <v>17.54</v>
      </c>
      <c r="C401" s="28" t="s">
        <v>91</v>
      </c>
      <c r="D401" s="28" t="s">
        <v>91</v>
      </c>
      <c r="E401" s="28" t="s">
        <v>91</v>
      </c>
      <c r="F401" s="26"/>
      <c r="G401" s="28" t="s">
        <v>91</v>
      </c>
      <c r="H401" s="28" t="s">
        <v>91</v>
      </c>
      <c r="I401" s="26"/>
      <c r="J401" s="26"/>
      <c r="K401" s="26"/>
      <c r="L401" s="26"/>
      <c r="M401" s="26"/>
      <c r="N401" s="26"/>
      <c r="O401" s="28" t="s">
        <v>91</v>
      </c>
      <c r="P401" s="28" t="s">
        <v>91</v>
      </c>
      <c r="Q401" s="26"/>
      <c r="R401" s="28" t="s">
        <v>91</v>
      </c>
      <c r="S401" s="28" t="s">
        <v>91</v>
      </c>
      <c r="T401" s="28" t="s">
        <v>91</v>
      </c>
      <c r="U401" s="28" t="s">
        <v>91</v>
      </c>
      <c r="V401" s="28" t="s">
        <v>91</v>
      </c>
      <c r="W401" s="26"/>
      <c r="X401" s="28" t="s">
        <v>91</v>
      </c>
      <c r="Y401" s="28" t="s">
        <v>91</v>
      </c>
      <c r="Z401" s="28" t="s">
        <v>91</v>
      </c>
      <c r="AA401" s="26"/>
      <c r="AB401" s="28" t="s">
        <v>91</v>
      </c>
      <c r="AC401" s="28" t="s">
        <v>91</v>
      </c>
      <c r="AD401" s="28" t="s">
        <v>91</v>
      </c>
      <c r="AE401" s="26"/>
      <c r="AF401" s="28" t="s">
        <v>91</v>
      </c>
      <c r="AG401" s="28" t="s">
        <v>91</v>
      </c>
      <c r="AH401" s="26">
        <v>17.54</v>
      </c>
      <c r="AI401" s="26"/>
      <c r="AJ401" s="28" t="s">
        <v>91</v>
      </c>
      <c r="AK401" s="28" t="s">
        <v>91</v>
      </c>
      <c r="AL401" s="28" t="s">
        <v>91</v>
      </c>
      <c r="AM401" s="28" t="s">
        <v>91</v>
      </c>
      <c r="AN401" s="28" t="s">
        <v>91</v>
      </c>
      <c r="AO401" s="26"/>
      <c r="AP401" s="26"/>
      <c r="AQ401" s="28" t="s">
        <v>91</v>
      </c>
      <c r="AR401" s="26"/>
      <c r="AS401" s="24" t="s">
        <v>91</v>
      </c>
      <c r="AT401" s="24" t="s">
        <v>91</v>
      </c>
      <c r="AU401" s="24" t="s">
        <v>91</v>
      </c>
      <c r="AV401" s="24" t="s">
        <v>91</v>
      </c>
      <c r="AW401" s="24" t="s">
        <v>91</v>
      </c>
      <c r="AX401" s="21"/>
      <c r="AY401" s="24" t="s">
        <v>91</v>
      </c>
      <c r="AZ401" s="24" t="s">
        <v>91</v>
      </c>
      <c r="BA401" s="24" t="s">
        <v>91</v>
      </c>
      <c r="BB401" s="21"/>
      <c r="BC401" s="24" t="s">
        <v>91</v>
      </c>
      <c r="BD401" s="21"/>
      <c r="BE401" s="24" t="s">
        <v>91</v>
      </c>
      <c r="BF401" s="24" t="s">
        <v>91</v>
      </c>
      <c r="BG401" s="24" t="s">
        <v>91</v>
      </c>
      <c r="BH401" s="24" t="s">
        <v>91</v>
      </c>
      <c r="BI401" s="24" t="s">
        <v>91</v>
      </c>
      <c r="BJ401" s="24" t="s">
        <v>91</v>
      </c>
      <c r="BK401" s="21"/>
      <c r="BL401" s="21"/>
      <c r="BM401" s="21"/>
      <c r="BN401" s="24" t="s">
        <v>91</v>
      </c>
      <c r="BO401" s="21"/>
      <c r="BP401" s="21"/>
      <c r="BQ401" s="25" t="s">
        <v>91</v>
      </c>
    </row>
    <row r="402" spans="1:69">
      <c r="A402" s="20" t="s">
        <v>467</v>
      </c>
      <c r="B402" s="43">
        <f t="shared" si="8"/>
        <v>0</v>
      </c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2"/>
    </row>
    <row r="403" spans="1:69">
      <c r="A403" s="20" t="s">
        <v>468</v>
      </c>
      <c r="B403" s="43">
        <f t="shared" si="8"/>
        <v>0</v>
      </c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  <c r="BQ403" s="22"/>
    </row>
    <row r="404" spans="1:69">
      <c r="A404" s="20" t="s">
        <v>469</v>
      </c>
      <c r="B404" s="43">
        <f t="shared" si="8"/>
        <v>0</v>
      </c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2"/>
    </row>
    <row r="405" spans="1:69">
      <c r="A405" s="20" t="s">
        <v>470</v>
      </c>
      <c r="B405" s="43">
        <f t="shared" si="8"/>
        <v>0</v>
      </c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2"/>
    </row>
    <row r="406" spans="1:69">
      <c r="A406" s="20" t="s">
        <v>471</v>
      </c>
      <c r="B406" s="43">
        <f t="shared" si="8"/>
        <v>20.43</v>
      </c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>
        <v>20.43</v>
      </c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2"/>
    </row>
    <row r="407" spans="1:69">
      <c r="A407" s="20" t="s">
        <v>472</v>
      </c>
      <c r="B407" s="43">
        <f t="shared" si="8"/>
        <v>0</v>
      </c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2"/>
    </row>
    <row r="408" spans="1:69">
      <c r="A408" s="20" t="s">
        <v>473</v>
      </c>
      <c r="B408" s="43">
        <f t="shared" si="8"/>
        <v>0</v>
      </c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2"/>
    </row>
    <row r="409" spans="1:69">
      <c r="A409" s="20" t="s">
        <v>474</v>
      </c>
      <c r="B409" s="43">
        <f t="shared" si="8"/>
        <v>1346.1</v>
      </c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>
        <v>1346.1</v>
      </c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  <c r="BQ409" s="22"/>
    </row>
    <row r="410" spans="1:69">
      <c r="A410" s="20" t="s">
        <v>475</v>
      </c>
      <c r="B410" s="43">
        <f t="shared" si="8"/>
        <v>128070.03</v>
      </c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>
        <v>8341.39</v>
      </c>
      <c r="AJ410" s="21"/>
      <c r="AK410" s="21">
        <v>119728.64</v>
      </c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  <c r="BQ410" s="22"/>
    </row>
    <row r="411" spans="1:69">
      <c r="A411" s="20" t="s">
        <v>476</v>
      </c>
      <c r="B411" s="43">
        <f t="shared" si="8"/>
        <v>40534.79</v>
      </c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>
        <v>3076.48</v>
      </c>
      <c r="AI411" s="21"/>
      <c r="AJ411" s="21"/>
      <c r="AK411" s="21">
        <v>37458.31</v>
      </c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2"/>
    </row>
    <row r="412" spans="1:69">
      <c r="A412" s="20" t="s">
        <v>477</v>
      </c>
      <c r="B412" s="43">
        <f t="shared" si="8"/>
        <v>129270.6</v>
      </c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>
        <v>129270.6</v>
      </c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2"/>
    </row>
    <row r="413" spans="1:69">
      <c r="A413" s="20" t="s">
        <v>478</v>
      </c>
      <c r="B413" s="43">
        <f t="shared" si="8"/>
        <v>826</v>
      </c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>
        <v>826</v>
      </c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2"/>
    </row>
    <row r="414" spans="1:69">
      <c r="A414" s="20" t="s">
        <v>479</v>
      </c>
      <c r="B414" s="43">
        <f t="shared" si="8"/>
        <v>0</v>
      </c>
      <c r="C414" s="21"/>
      <c r="D414" s="21"/>
      <c r="E414" s="21"/>
      <c r="F414" s="23" t="s">
        <v>82</v>
      </c>
      <c r="G414" s="21"/>
      <c r="H414" s="21"/>
      <c r="I414" s="23" t="s">
        <v>82</v>
      </c>
      <c r="J414" s="23" t="s">
        <v>82</v>
      </c>
      <c r="K414" s="23" t="s">
        <v>82</v>
      </c>
      <c r="L414" s="23" t="s">
        <v>82</v>
      </c>
      <c r="M414" s="23" t="s">
        <v>82</v>
      </c>
      <c r="N414" s="23" t="s">
        <v>82</v>
      </c>
      <c r="O414" s="21"/>
      <c r="P414" s="21"/>
      <c r="Q414" s="23" t="s">
        <v>82</v>
      </c>
      <c r="R414" s="21"/>
      <c r="S414" s="21"/>
      <c r="T414" s="21"/>
      <c r="U414" s="21"/>
      <c r="V414" s="21"/>
      <c r="W414" s="23" t="s">
        <v>82</v>
      </c>
      <c r="X414" s="21"/>
      <c r="Y414" s="21"/>
      <c r="Z414" s="21"/>
      <c r="AA414" s="23" t="s">
        <v>82</v>
      </c>
      <c r="AB414" s="21"/>
      <c r="AC414" s="21"/>
      <c r="AD414" s="21"/>
      <c r="AE414" s="23" t="s">
        <v>82</v>
      </c>
      <c r="AF414" s="21"/>
      <c r="AG414" s="21"/>
      <c r="AH414" s="23" t="s">
        <v>82</v>
      </c>
      <c r="AI414" s="23" t="s">
        <v>82</v>
      </c>
      <c r="AJ414" s="21"/>
      <c r="AK414" s="21"/>
      <c r="AL414" s="21"/>
      <c r="AM414" s="21"/>
      <c r="AN414" s="21"/>
      <c r="AO414" s="23" t="s">
        <v>82</v>
      </c>
      <c r="AP414" s="23" t="s">
        <v>82</v>
      </c>
      <c r="AQ414" s="21"/>
      <c r="AR414" s="23" t="s">
        <v>82</v>
      </c>
      <c r="AS414" s="21"/>
      <c r="AT414" s="21"/>
      <c r="AU414" s="21"/>
      <c r="AV414" s="21"/>
      <c r="AW414" s="21"/>
      <c r="AX414" s="23" t="s">
        <v>82</v>
      </c>
      <c r="AY414" s="21"/>
      <c r="AZ414" s="21"/>
      <c r="BA414" s="21"/>
      <c r="BB414" s="23" t="s">
        <v>82</v>
      </c>
      <c r="BC414" s="21"/>
      <c r="BD414" s="23" t="s">
        <v>82</v>
      </c>
      <c r="BE414" s="21"/>
      <c r="BF414" s="21"/>
      <c r="BG414" s="21"/>
      <c r="BH414" s="21"/>
      <c r="BI414" s="21"/>
      <c r="BJ414" s="21"/>
      <c r="BK414" s="23" t="s">
        <v>82</v>
      </c>
      <c r="BL414" s="23" t="s">
        <v>82</v>
      </c>
      <c r="BM414" s="23" t="s">
        <v>82</v>
      </c>
      <c r="BN414" s="21"/>
      <c r="BO414" s="23" t="s">
        <v>82</v>
      </c>
      <c r="BP414" s="23" t="s">
        <v>82</v>
      </c>
      <c r="BQ414" s="22"/>
    </row>
    <row r="415" spans="1:69">
      <c r="A415" s="20" t="s">
        <v>480</v>
      </c>
      <c r="B415" s="43">
        <f t="shared" si="8"/>
        <v>0</v>
      </c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2"/>
    </row>
    <row r="416" spans="1:69">
      <c r="A416" s="20" t="s">
        <v>481</v>
      </c>
      <c r="B416" s="43">
        <f t="shared" si="8"/>
        <v>0</v>
      </c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2"/>
    </row>
    <row r="417" spans="1:69">
      <c r="A417" s="20" t="s">
        <v>482</v>
      </c>
      <c r="B417" s="43">
        <f t="shared" si="8"/>
        <v>0</v>
      </c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  <c r="BQ417" s="22"/>
    </row>
    <row r="418" spans="1:69">
      <c r="A418" s="20" t="s">
        <v>483</v>
      </c>
      <c r="B418" s="43">
        <f t="shared" si="8"/>
        <v>0</v>
      </c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  <c r="BQ418" s="22"/>
    </row>
    <row r="419" spans="1:69">
      <c r="A419" s="20" t="s">
        <v>484</v>
      </c>
      <c r="B419" s="43">
        <f t="shared" si="8"/>
        <v>0</v>
      </c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2"/>
    </row>
    <row r="420" spans="1:69">
      <c r="A420" s="20" t="s">
        <v>485</v>
      </c>
      <c r="B420" s="43">
        <f t="shared" si="8"/>
        <v>3900</v>
      </c>
      <c r="C420" s="21"/>
      <c r="D420" s="21"/>
      <c r="E420" s="21"/>
      <c r="F420" s="21"/>
      <c r="G420" s="21"/>
      <c r="H420" s="21">
        <v>900</v>
      </c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>
        <v>3000</v>
      </c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2"/>
    </row>
    <row r="421" spans="1:69">
      <c r="A421" s="20" t="s">
        <v>486</v>
      </c>
      <c r="B421" s="43">
        <f t="shared" si="8"/>
        <v>0</v>
      </c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2"/>
    </row>
    <row r="422" spans="1:69">
      <c r="A422" s="20" t="s">
        <v>487</v>
      </c>
      <c r="B422" s="43">
        <f t="shared" si="8"/>
        <v>17535</v>
      </c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>
        <v>17535</v>
      </c>
      <c r="BL422" s="21"/>
      <c r="BM422" s="21"/>
      <c r="BN422" s="21"/>
      <c r="BO422" s="21"/>
      <c r="BP422" s="21"/>
      <c r="BQ422" s="22"/>
    </row>
    <row r="423" spans="1:69">
      <c r="A423" s="20" t="s">
        <v>488</v>
      </c>
      <c r="B423" s="43">
        <f t="shared" si="8"/>
        <v>4893</v>
      </c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>
        <v>4893</v>
      </c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1"/>
      <c r="BM423" s="21"/>
      <c r="BN423" s="21"/>
      <c r="BO423" s="21"/>
      <c r="BP423" s="21"/>
      <c r="BQ423" s="22"/>
    </row>
    <row r="424" spans="1:69">
      <c r="A424" s="20" t="s">
        <v>489</v>
      </c>
      <c r="B424" s="43">
        <f t="shared" si="8"/>
        <v>164.37</v>
      </c>
      <c r="C424" s="21"/>
      <c r="D424" s="21"/>
      <c r="E424" s="21"/>
      <c r="F424" s="21"/>
      <c r="G424" s="21"/>
      <c r="H424" s="21">
        <v>164.37</v>
      </c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1"/>
      <c r="BM424" s="21"/>
      <c r="BN424" s="21"/>
      <c r="BO424" s="21"/>
      <c r="BP424" s="21"/>
      <c r="BQ424" s="22"/>
    </row>
    <row r="425" spans="1:69">
      <c r="A425" s="20" t="s">
        <v>490</v>
      </c>
      <c r="B425" s="43">
        <f t="shared" si="8"/>
        <v>0</v>
      </c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  <c r="BL425" s="21"/>
      <c r="BM425" s="21"/>
      <c r="BN425" s="21"/>
      <c r="BO425" s="21"/>
      <c r="BP425" s="21"/>
      <c r="BQ425" s="22"/>
    </row>
    <row r="426" spans="1:69">
      <c r="A426" s="20" t="s">
        <v>491</v>
      </c>
      <c r="B426" s="43">
        <f t="shared" si="8"/>
        <v>0</v>
      </c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  <c r="BQ426" s="22"/>
    </row>
    <row r="427" spans="1:69">
      <c r="A427" s="20" t="s">
        <v>492</v>
      </c>
      <c r="B427" s="43">
        <f t="shared" si="8"/>
        <v>317.61</v>
      </c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>
        <v>317.61</v>
      </c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  <c r="BQ427" s="22"/>
    </row>
    <row r="428" spans="1:69">
      <c r="A428" s="20" t="s">
        <v>493</v>
      </c>
      <c r="B428" s="43">
        <f t="shared" si="8"/>
        <v>0</v>
      </c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  <c r="BQ428" s="22"/>
    </row>
    <row r="429" spans="1:69">
      <c r="A429" s="20" t="s">
        <v>494</v>
      </c>
      <c r="B429" s="43">
        <f t="shared" si="8"/>
        <v>0</v>
      </c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1"/>
      <c r="BM429" s="21"/>
      <c r="BN429" s="21"/>
      <c r="BO429" s="21"/>
      <c r="BP429" s="21"/>
      <c r="BQ429" s="22"/>
    </row>
    <row r="430" spans="1:69">
      <c r="A430" s="20" t="s">
        <v>495</v>
      </c>
      <c r="B430" s="43">
        <f t="shared" si="8"/>
        <v>431.39</v>
      </c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>
        <v>431.39</v>
      </c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  <c r="BO430" s="21"/>
      <c r="BP430" s="21"/>
      <c r="BQ430" s="22"/>
    </row>
    <row r="431" spans="1:69">
      <c r="A431" s="20" t="s">
        <v>496</v>
      </c>
      <c r="B431" s="43">
        <f t="shared" si="8"/>
        <v>21550.22</v>
      </c>
      <c r="C431" s="28" t="s">
        <v>91</v>
      </c>
      <c r="D431" s="28" t="s">
        <v>91</v>
      </c>
      <c r="E431" s="28" t="s">
        <v>91</v>
      </c>
      <c r="F431" s="26"/>
      <c r="G431" s="28" t="s">
        <v>91</v>
      </c>
      <c r="H431" s="28" t="s">
        <v>91</v>
      </c>
      <c r="I431" s="26"/>
      <c r="J431" s="26"/>
      <c r="K431" s="26"/>
      <c r="L431" s="26"/>
      <c r="M431" s="26"/>
      <c r="N431" s="26"/>
      <c r="O431" s="28" t="s">
        <v>91</v>
      </c>
      <c r="P431" s="28" t="s">
        <v>91</v>
      </c>
      <c r="Q431" s="26"/>
      <c r="R431" s="28" t="s">
        <v>91</v>
      </c>
      <c r="S431" s="28" t="s">
        <v>91</v>
      </c>
      <c r="T431" s="28" t="s">
        <v>91</v>
      </c>
      <c r="U431" s="28" t="s">
        <v>91</v>
      </c>
      <c r="V431" s="28" t="s">
        <v>91</v>
      </c>
      <c r="W431" s="26">
        <v>21550.22</v>
      </c>
      <c r="X431" s="28" t="s">
        <v>91</v>
      </c>
      <c r="Y431" s="28" t="s">
        <v>91</v>
      </c>
      <c r="Z431" s="28" t="s">
        <v>91</v>
      </c>
      <c r="AA431" s="26"/>
      <c r="AB431" s="28" t="s">
        <v>91</v>
      </c>
      <c r="AC431" s="28" t="s">
        <v>91</v>
      </c>
      <c r="AD431" s="28" t="s">
        <v>91</v>
      </c>
      <c r="AE431" s="26"/>
      <c r="AF431" s="28" t="s">
        <v>91</v>
      </c>
      <c r="AG431" s="28" t="s">
        <v>91</v>
      </c>
      <c r="AH431" s="26"/>
      <c r="AI431" s="26"/>
      <c r="AJ431" s="28" t="s">
        <v>91</v>
      </c>
      <c r="AK431" s="28" t="s">
        <v>91</v>
      </c>
      <c r="AL431" s="28" t="s">
        <v>91</v>
      </c>
      <c r="AM431" s="28" t="s">
        <v>91</v>
      </c>
      <c r="AN431" s="28" t="s">
        <v>91</v>
      </c>
      <c r="AO431" s="26"/>
      <c r="AP431" s="26"/>
      <c r="AQ431" s="28" t="s">
        <v>91</v>
      </c>
      <c r="AR431" s="26"/>
      <c r="AS431" s="24" t="s">
        <v>91</v>
      </c>
      <c r="AT431" s="24" t="s">
        <v>91</v>
      </c>
      <c r="AU431" s="24" t="s">
        <v>91</v>
      </c>
      <c r="AV431" s="24" t="s">
        <v>91</v>
      </c>
      <c r="AW431" s="24" t="s">
        <v>91</v>
      </c>
      <c r="AX431" s="21"/>
      <c r="AY431" s="24" t="s">
        <v>91</v>
      </c>
      <c r="AZ431" s="24" t="s">
        <v>91</v>
      </c>
      <c r="BA431" s="24" t="s">
        <v>91</v>
      </c>
      <c r="BB431" s="21"/>
      <c r="BC431" s="24" t="s">
        <v>91</v>
      </c>
      <c r="BD431" s="21"/>
      <c r="BE431" s="24" t="s">
        <v>91</v>
      </c>
      <c r="BF431" s="24" t="s">
        <v>91</v>
      </c>
      <c r="BG431" s="24" t="s">
        <v>91</v>
      </c>
      <c r="BH431" s="24" t="s">
        <v>91</v>
      </c>
      <c r="BI431" s="24" t="s">
        <v>91</v>
      </c>
      <c r="BJ431" s="24" t="s">
        <v>91</v>
      </c>
      <c r="BK431" s="21"/>
      <c r="BL431" s="21"/>
      <c r="BM431" s="21"/>
      <c r="BN431" s="24" t="s">
        <v>91</v>
      </c>
      <c r="BO431" s="21"/>
      <c r="BP431" s="21"/>
      <c r="BQ431" s="25" t="s">
        <v>91</v>
      </c>
    </row>
    <row r="432" spans="1:69">
      <c r="A432" s="20" t="s">
        <v>497</v>
      </c>
      <c r="B432" s="43">
        <f t="shared" si="8"/>
        <v>15</v>
      </c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>
        <v>15</v>
      </c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1"/>
      <c r="BM432" s="21"/>
      <c r="BN432" s="21"/>
      <c r="BO432" s="21"/>
      <c r="BP432" s="21"/>
      <c r="BQ432" s="22"/>
    </row>
    <row r="433" spans="1:69">
      <c r="A433" s="20" t="s">
        <v>498</v>
      </c>
      <c r="B433" s="43">
        <f t="shared" si="8"/>
        <v>0</v>
      </c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1"/>
      <c r="BM433" s="21"/>
      <c r="BN433" s="21"/>
      <c r="BO433" s="21"/>
      <c r="BP433" s="21"/>
      <c r="BQ433" s="22"/>
    </row>
    <row r="434" spans="1:69">
      <c r="A434" s="20" t="s">
        <v>499</v>
      </c>
      <c r="B434" s="43">
        <f t="shared" si="8"/>
        <v>1714.81</v>
      </c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>
        <v>1633.81</v>
      </c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>
        <v>81</v>
      </c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1"/>
      <c r="BM434" s="21"/>
      <c r="BN434" s="21"/>
      <c r="BO434" s="21"/>
      <c r="BP434" s="21"/>
      <c r="BQ434" s="22"/>
    </row>
    <row r="435" spans="1:69">
      <c r="A435" s="20" t="s">
        <v>500</v>
      </c>
      <c r="B435" s="43">
        <f t="shared" si="8"/>
        <v>2162.3000000000002</v>
      </c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>
        <v>2162.3000000000002</v>
      </c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1"/>
      <c r="BM435" s="21"/>
      <c r="BN435" s="21"/>
      <c r="BO435" s="21"/>
      <c r="BP435" s="21"/>
      <c r="BQ435" s="22"/>
    </row>
    <row r="436" spans="1:69">
      <c r="A436" s="20" t="s">
        <v>501</v>
      </c>
      <c r="B436" s="43">
        <f t="shared" si="8"/>
        <v>13046.1</v>
      </c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>
        <v>3715.8</v>
      </c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>
        <v>2520</v>
      </c>
      <c r="BL436" s="21"/>
      <c r="BM436" s="21"/>
      <c r="BN436" s="21"/>
      <c r="BO436" s="21">
        <v>6810.3</v>
      </c>
      <c r="BP436" s="21"/>
      <c r="BQ436" s="22"/>
    </row>
    <row r="437" spans="1:69">
      <c r="A437" s="20" t="s">
        <v>502</v>
      </c>
      <c r="B437" s="43">
        <f t="shared" si="8"/>
        <v>0</v>
      </c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2"/>
    </row>
    <row r="438" spans="1:69">
      <c r="A438" s="20" t="s">
        <v>503</v>
      </c>
      <c r="B438" s="43">
        <f t="shared" si="8"/>
        <v>24600</v>
      </c>
      <c r="C438" s="21"/>
      <c r="D438" s="21"/>
      <c r="E438" s="21"/>
      <c r="F438" s="21"/>
      <c r="G438" s="21"/>
      <c r="H438" s="21"/>
      <c r="I438" s="21">
        <v>24600</v>
      </c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  <c r="BQ438" s="22"/>
    </row>
    <row r="439" spans="1:69">
      <c r="A439" s="20" t="s">
        <v>504</v>
      </c>
      <c r="B439" s="43">
        <f t="shared" si="8"/>
        <v>525.02</v>
      </c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>
        <v>525.02</v>
      </c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1"/>
      <c r="BM439" s="21"/>
      <c r="BN439" s="21"/>
      <c r="BO439" s="21"/>
      <c r="BP439" s="21"/>
      <c r="BQ439" s="22"/>
    </row>
    <row r="440" spans="1:69">
      <c r="A440" s="20" t="s">
        <v>505</v>
      </c>
      <c r="B440" s="43">
        <f t="shared" si="8"/>
        <v>5040</v>
      </c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>
        <v>5040</v>
      </c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1"/>
      <c r="BM440" s="21"/>
      <c r="BN440" s="21"/>
      <c r="BO440" s="21"/>
      <c r="BP440" s="21"/>
      <c r="BQ440" s="22"/>
    </row>
    <row r="441" spans="1:69">
      <c r="A441" s="20" t="s">
        <v>506</v>
      </c>
      <c r="B441" s="43">
        <f t="shared" si="8"/>
        <v>92.4</v>
      </c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>
        <v>92.4</v>
      </c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1"/>
      <c r="BM441" s="21"/>
      <c r="BN441" s="21"/>
      <c r="BO441" s="21"/>
      <c r="BP441" s="21"/>
      <c r="BQ441" s="22"/>
    </row>
    <row r="442" spans="1:69">
      <c r="A442" s="20" t="s">
        <v>507</v>
      </c>
      <c r="B442" s="43">
        <f t="shared" si="8"/>
        <v>6596.36</v>
      </c>
      <c r="C442" s="21"/>
      <c r="D442" s="21"/>
      <c r="E442" s="21"/>
      <c r="F442" s="21"/>
      <c r="G442" s="21"/>
      <c r="H442" s="21"/>
      <c r="I442" s="21"/>
      <c r="J442" s="21">
        <v>6596.36</v>
      </c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  <c r="BO442" s="21"/>
      <c r="BP442" s="21"/>
      <c r="BQ442" s="22"/>
    </row>
    <row r="443" spans="1:69">
      <c r="A443" s="20" t="s">
        <v>508</v>
      </c>
      <c r="B443" s="43">
        <f t="shared" si="8"/>
        <v>1474.2</v>
      </c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>
        <v>1474.2</v>
      </c>
      <c r="BL443" s="21"/>
      <c r="BM443" s="21"/>
      <c r="BN443" s="21"/>
      <c r="BO443" s="21"/>
      <c r="BP443" s="21"/>
      <c r="BQ443" s="22"/>
    </row>
    <row r="444" spans="1:69">
      <c r="A444" s="20" t="s">
        <v>509</v>
      </c>
      <c r="B444" s="43">
        <f t="shared" si="8"/>
        <v>17287.2</v>
      </c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>
        <v>17287.2</v>
      </c>
      <c r="BL444" s="21"/>
      <c r="BM444" s="21"/>
      <c r="BN444" s="21"/>
      <c r="BO444" s="21"/>
      <c r="BP444" s="21"/>
      <c r="BQ444" s="22"/>
    </row>
    <row r="445" spans="1:69">
      <c r="A445" s="20" t="s">
        <v>510</v>
      </c>
      <c r="B445" s="43">
        <f t="shared" si="8"/>
        <v>0</v>
      </c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1"/>
      <c r="BM445" s="21"/>
      <c r="BN445" s="21"/>
      <c r="BO445" s="21"/>
      <c r="BP445" s="21"/>
      <c r="BQ445" s="22"/>
    </row>
    <row r="446" spans="1:69">
      <c r="A446" s="20" t="s">
        <v>511</v>
      </c>
      <c r="B446" s="43">
        <f t="shared" si="8"/>
        <v>0</v>
      </c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1"/>
      <c r="BM446" s="21"/>
      <c r="BN446" s="21"/>
      <c r="BO446" s="21"/>
      <c r="BP446" s="21"/>
      <c r="BQ446" s="22"/>
    </row>
    <row r="447" spans="1:69">
      <c r="A447" s="20" t="s">
        <v>512</v>
      </c>
      <c r="B447" s="43">
        <f t="shared" si="8"/>
        <v>0</v>
      </c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1"/>
      <c r="BM447" s="21"/>
      <c r="BN447" s="21"/>
      <c r="BO447" s="21"/>
      <c r="BP447" s="21"/>
      <c r="BQ447" s="22"/>
    </row>
    <row r="448" spans="1:69">
      <c r="A448" s="20" t="s">
        <v>513</v>
      </c>
      <c r="B448" s="43">
        <f t="shared" si="8"/>
        <v>0</v>
      </c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  <c r="BQ448" s="22"/>
    </row>
    <row r="449" spans="1:69">
      <c r="A449" s="20" t="s">
        <v>514</v>
      </c>
      <c r="B449" s="43">
        <f t="shared" si="8"/>
        <v>0</v>
      </c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1"/>
      <c r="BM449" s="21"/>
      <c r="BN449" s="21"/>
      <c r="BO449" s="21"/>
      <c r="BP449" s="21"/>
      <c r="BQ449" s="22"/>
    </row>
    <row r="450" spans="1:69">
      <c r="A450" s="20" t="s">
        <v>515</v>
      </c>
      <c r="B450" s="43">
        <f t="shared" si="8"/>
        <v>23.63</v>
      </c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>
        <v>23.63</v>
      </c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  <c r="BQ450" s="22"/>
    </row>
    <row r="451" spans="1:69">
      <c r="A451" s="20" t="s">
        <v>516</v>
      </c>
      <c r="B451" s="43">
        <f t="shared" si="8"/>
        <v>1126.6999999999998</v>
      </c>
      <c r="C451" s="28" t="s">
        <v>91</v>
      </c>
      <c r="D451" s="28" t="s">
        <v>91</v>
      </c>
      <c r="E451" s="28" t="s">
        <v>91</v>
      </c>
      <c r="F451" s="26"/>
      <c r="G451" s="28" t="s">
        <v>91</v>
      </c>
      <c r="H451" s="28" t="s">
        <v>91</v>
      </c>
      <c r="I451" s="26"/>
      <c r="J451" s="26"/>
      <c r="K451" s="26"/>
      <c r="L451" s="26"/>
      <c r="M451" s="26"/>
      <c r="N451" s="26"/>
      <c r="O451" s="28" t="s">
        <v>91</v>
      </c>
      <c r="P451" s="28" t="s">
        <v>91</v>
      </c>
      <c r="Q451" s="26"/>
      <c r="R451" s="28" t="s">
        <v>91</v>
      </c>
      <c r="S451" s="28" t="s">
        <v>91</v>
      </c>
      <c r="T451" s="28" t="s">
        <v>91</v>
      </c>
      <c r="U451" s="28" t="s">
        <v>91</v>
      </c>
      <c r="V451" s="28" t="s">
        <v>91</v>
      </c>
      <c r="W451" s="26"/>
      <c r="X451" s="28" t="s">
        <v>91</v>
      </c>
      <c r="Y451" s="28" t="s">
        <v>91</v>
      </c>
      <c r="Z451" s="28" t="s">
        <v>91</v>
      </c>
      <c r="AA451" s="26"/>
      <c r="AB451" s="28" t="s">
        <v>91</v>
      </c>
      <c r="AC451" s="28" t="s">
        <v>91</v>
      </c>
      <c r="AD451" s="28" t="s">
        <v>91</v>
      </c>
      <c r="AE451" s="26"/>
      <c r="AF451" s="28" t="s">
        <v>91</v>
      </c>
      <c r="AG451" s="28" t="s">
        <v>91</v>
      </c>
      <c r="AH451" s="26">
        <v>950.06</v>
      </c>
      <c r="AI451" s="26">
        <v>176.64</v>
      </c>
      <c r="AJ451" s="28" t="s">
        <v>91</v>
      </c>
      <c r="AK451" s="28" t="s">
        <v>91</v>
      </c>
      <c r="AL451" s="28" t="s">
        <v>91</v>
      </c>
      <c r="AM451" s="28" t="s">
        <v>91</v>
      </c>
      <c r="AN451" s="28" t="s">
        <v>91</v>
      </c>
      <c r="AO451" s="26"/>
      <c r="AP451" s="26"/>
      <c r="AQ451" s="28" t="s">
        <v>91</v>
      </c>
      <c r="AR451" s="26"/>
      <c r="AS451" s="24" t="s">
        <v>91</v>
      </c>
      <c r="AT451" s="24" t="s">
        <v>91</v>
      </c>
      <c r="AU451" s="24" t="s">
        <v>91</v>
      </c>
      <c r="AV451" s="24" t="s">
        <v>91</v>
      </c>
      <c r="AW451" s="24" t="s">
        <v>91</v>
      </c>
      <c r="AX451" s="21"/>
      <c r="AY451" s="24" t="s">
        <v>91</v>
      </c>
      <c r="AZ451" s="24" t="s">
        <v>91</v>
      </c>
      <c r="BA451" s="24" t="s">
        <v>91</v>
      </c>
      <c r="BB451" s="21"/>
      <c r="BC451" s="24" t="s">
        <v>91</v>
      </c>
      <c r="BD451" s="21"/>
      <c r="BE451" s="24" t="s">
        <v>91</v>
      </c>
      <c r="BF451" s="24" t="s">
        <v>91</v>
      </c>
      <c r="BG451" s="24" t="s">
        <v>91</v>
      </c>
      <c r="BH451" s="24" t="s">
        <v>91</v>
      </c>
      <c r="BI451" s="24" t="s">
        <v>91</v>
      </c>
      <c r="BJ451" s="24" t="s">
        <v>91</v>
      </c>
      <c r="BK451" s="21"/>
      <c r="BL451" s="21"/>
      <c r="BM451" s="21"/>
      <c r="BN451" s="24" t="s">
        <v>91</v>
      </c>
      <c r="BO451" s="21"/>
      <c r="BP451" s="21"/>
      <c r="BQ451" s="25" t="s">
        <v>91</v>
      </c>
    </row>
    <row r="452" spans="1:69">
      <c r="A452" s="20" t="s">
        <v>517</v>
      </c>
      <c r="B452" s="43">
        <f t="shared" si="8"/>
        <v>24066</v>
      </c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>
        <v>24066</v>
      </c>
      <c r="BL452" s="21"/>
      <c r="BM452" s="21"/>
      <c r="BN452" s="21"/>
      <c r="BO452" s="21"/>
      <c r="BP452" s="21"/>
      <c r="BQ452" s="22"/>
    </row>
    <row r="453" spans="1:69">
      <c r="A453" s="20" t="s">
        <v>518</v>
      </c>
      <c r="B453" s="43">
        <f t="shared" si="8"/>
        <v>0</v>
      </c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2"/>
    </row>
    <row r="454" spans="1:69">
      <c r="A454" s="20" t="s">
        <v>519</v>
      </c>
      <c r="B454" s="43">
        <f t="shared" si="8"/>
        <v>24.9</v>
      </c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>
        <v>24.9</v>
      </c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2"/>
    </row>
    <row r="455" spans="1:69">
      <c r="A455" s="20" t="s">
        <v>520</v>
      </c>
      <c r="B455" s="43">
        <f t="shared" si="8"/>
        <v>17210.09</v>
      </c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>
        <v>17210.09</v>
      </c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2"/>
    </row>
    <row r="456" spans="1:69">
      <c r="A456" s="20" t="s">
        <v>521</v>
      </c>
      <c r="B456" s="43">
        <f t="shared" si="8"/>
        <v>25456.560000000001</v>
      </c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>
        <v>25456.560000000001</v>
      </c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  <c r="BQ456" s="22"/>
    </row>
    <row r="457" spans="1:69">
      <c r="A457" s="20" t="s">
        <v>522</v>
      </c>
      <c r="B457" s="43">
        <f t="shared" si="8"/>
        <v>0</v>
      </c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  <c r="BQ457" s="22"/>
    </row>
    <row r="458" spans="1:69">
      <c r="A458" s="20" t="s">
        <v>523</v>
      </c>
      <c r="B458" s="43">
        <f t="shared" si="8"/>
        <v>0</v>
      </c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2"/>
    </row>
    <row r="459" spans="1:69">
      <c r="A459" s="20" t="s">
        <v>524</v>
      </c>
      <c r="B459" s="43">
        <f t="shared" ref="B459:B522" si="9">SUM(C459:BQ459)</f>
        <v>100</v>
      </c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>
        <v>0</v>
      </c>
      <c r="BK459" s="21">
        <v>100</v>
      </c>
      <c r="BL459" s="21"/>
      <c r="BM459" s="21"/>
      <c r="BN459" s="21"/>
      <c r="BO459" s="21"/>
      <c r="BP459" s="21"/>
      <c r="BQ459" s="22"/>
    </row>
    <row r="460" spans="1:69">
      <c r="A460" s="20" t="s">
        <v>525</v>
      </c>
      <c r="B460" s="43">
        <f t="shared" si="9"/>
        <v>0</v>
      </c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2"/>
    </row>
    <row r="461" spans="1:69">
      <c r="A461" s="20" t="s">
        <v>526</v>
      </c>
      <c r="B461" s="43">
        <f t="shared" si="9"/>
        <v>8536.76</v>
      </c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>
        <v>8536.76</v>
      </c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2"/>
    </row>
    <row r="462" spans="1:69">
      <c r="A462" s="20" t="s">
        <v>527</v>
      </c>
      <c r="B462" s="43">
        <f t="shared" si="9"/>
        <v>6149.82</v>
      </c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>
        <v>6149.82</v>
      </c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2"/>
    </row>
    <row r="463" spans="1:69">
      <c r="A463" s="20" t="s">
        <v>528</v>
      </c>
      <c r="B463" s="43">
        <f t="shared" si="9"/>
        <v>107230.5</v>
      </c>
      <c r="C463" s="21"/>
      <c r="D463" s="21"/>
      <c r="E463" s="21"/>
      <c r="F463" s="21"/>
      <c r="G463" s="21"/>
      <c r="H463" s="21"/>
      <c r="I463" s="21"/>
      <c r="J463" s="21">
        <v>53401.5</v>
      </c>
      <c r="K463" s="21"/>
      <c r="L463" s="21"/>
      <c r="M463" s="21"/>
      <c r="N463" s="21">
        <v>11340</v>
      </c>
      <c r="O463" s="21"/>
      <c r="P463" s="21">
        <v>20160</v>
      </c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>
        <v>3024</v>
      </c>
      <c r="BL463" s="21"/>
      <c r="BM463" s="21"/>
      <c r="BN463" s="21"/>
      <c r="BO463" s="21">
        <v>19305</v>
      </c>
      <c r="BP463" s="21"/>
      <c r="BQ463" s="22"/>
    </row>
    <row r="464" spans="1:69">
      <c r="A464" s="20" t="s">
        <v>529</v>
      </c>
      <c r="B464" s="43">
        <f t="shared" si="9"/>
        <v>0</v>
      </c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2"/>
    </row>
    <row r="465" spans="1:69">
      <c r="A465" s="20" t="s">
        <v>530</v>
      </c>
      <c r="B465" s="43">
        <f t="shared" si="9"/>
        <v>797591.5</v>
      </c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>
        <v>5591.5</v>
      </c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>
        <v>583200</v>
      </c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>
        <v>208800</v>
      </c>
      <c r="BJ465" s="21"/>
      <c r="BK465" s="21"/>
      <c r="BL465" s="21"/>
      <c r="BM465" s="21"/>
      <c r="BN465" s="21"/>
      <c r="BO465" s="21"/>
      <c r="BP465" s="21"/>
      <c r="BQ465" s="22"/>
    </row>
    <row r="466" spans="1:69">
      <c r="A466" s="20" t="s">
        <v>531</v>
      </c>
      <c r="B466" s="43">
        <f t="shared" si="9"/>
        <v>828576</v>
      </c>
      <c r="C466" s="21"/>
      <c r="D466" s="21"/>
      <c r="E466" s="21"/>
      <c r="F466" s="21"/>
      <c r="G466" s="21">
        <v>112644</v>
      </c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>
        <v>557138.4</v>
      </c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>
        <v>158793.60000000001</v>
      </c>
      <c r="BJ466" s="21"/>
      <c r="BK466" s="21"/>
      <c r="BL466" s="21"/>
      <c r="BM466" s="21"/>
      <c r="BN466" s="21"/>
      <c r="BO466" s="21"/>
      <c r="BP466" s="21"/>
      <c r="BQ466" s="22"/>
    </row>
    <row r="467" spans="1:69">
      <c r="A467" s="20" t="s">
        <v>532</v>
      </c>
      <c r="B467" s="43">
        <f t="shared" si="9"/>
        <v>1215389.9000000001</v>
      </c>
      <c r="C467" s="21"/>
      <c r="D467" s="21"/>
      <c r="E467" s="21"/>
      <c r="F467" s="21"/>
      <c r="G467" s="21">
        <v>13028.88</v>
      </c>
      <c r="H467" s="21">
        <v>8572.57</v>
      </c>
      <c r="I467" s="21">
        <v>125.37</v>
      </c>
      <c r="J467" s="21">
        <v>179853.19</v>
      </c>
      <c r="K467" s="21"/>
      <c r="L467" s="21">
        <v>536.88</v>
      </c>
      <c r="M467" s="21"/>
      <c r="N467" s="21"/>
      <c r="O467" s="21"/>
      <c r="P467" s="21"/>
      <c r="Q467" s="21">
        <v>37089.31</v>
      </c>
      <c r="R467" s="21"/>
      <c r="S467" s="21"/>
      <c r="T467" s="21"/>
      <c r="U467" s="21"/>
      <c r="V467" s="21"/>
      <c r="W467" s="21"/>
      <c r="X467" s="21">
        <v>2592</v>
      </c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>
        <v>884.76</v>
      </c>
      <c r="AJ467" s="21"/>
      <c r="AK467" s="21">
        <v>75846.240000000005</v>
      </c>
      <c r="AL467" s="21"/>
      <c r="AM467" s="21"/>
      <c r="AN467" s="21"/>
      <c r="AO467" s="21"/>
      <c r="AP467" s="21"/>
      <c r="AQ467" s="21"/>
      <c r="AR467" s="21"/>
      <c r="AS467" s="21">
        <v>72335.789999999994</v>
      </c>
      <c r="AT467" s="21"/>
      <c r="AU467" s="21"/>
      <c r="AV467" s="21">
        <v>127118.6</v>
      </c>
      <c r="AW467" s="21"/>
      <c r="AX467" s="21">
        <v>344449.4</v>
      </c>
      <c r="AY467" s="21"/>
      <c r="AZ467" s="21">
        <v>1833.69</v>
      </c>
      <c r="BA467" s="21"/>
      <c r="BB467" s="21"/>
      <c r="BC467" s="21"/>
      <c r="BD467" s="21"/>
      <c r="BE467" s="21">
        <v>350418.49</v>
      </c>
      <c r="BF467" s="21"/>
      <c r="BG467" s="21"/>
      <c r="BH467" s="21"/>
      <c r="BI467" s="21">
        <v>43.8</v>
      </c>
      <c r="BJ467" s="21">
        <v>303.35000000000002</v>
      </c>
      <c r="BK467" s="21"/>
      <c r="BL467" s="21"/>
      <c r="BM467" s="21"/>
      <c r="BN467" s="21"/>
      <c r="BO467" s="21">
        <v>357.58</v>
      </c>
      <c r="BP467" s="21"/>
      <c r="BQ467" s="22"/>
    </row>
    <row r="468" spans="1:69">
      <c r="A468" s="20" t="s">
        <v>533</v>
      </c>
      <c r="B468" s="43">
        <f t="shared" si="9"/>
        <v>568978.78</v>
      </c>
      <c r="C468" s="21"/>
      <c r="D468" s="21"/>
      <c r="E468" s="21"/>
      <c r="F468" s="21"/>
      <c r="G468" s="21">
        <v>32609.360000000001</v>
      </c>
      <c r="H468" s="21">
        <v>15891.29</v>
      </c>
      <c r="I468" s="21">
        <v>118.08</v>
      </c>
      <c r="J468" s="21">
        <v>24459.54</v>
      </c>
      <c r="K468" s="21"/>
      <c r="L468" s="21">
        <v>488.89</v>
      </c>
      <c r="M468" s="21"/>
      <c r="N468" s="21"/>
      <c r="O468" s="21"/>
      <c r="P468" s="21"/>
      <c r="Q468" s="21">
        <v>2398.3200000000002</v>
      </c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>
        <v>110521.69</v>
      </c>
      <c r="AT468" s="21"/>
      <c r="AU468" s="21"/>
      <c r="AV468" s="21">
        <v>73939.62</v>
      </c>
      <c r="AW468" s="21"/>
      <c r="AX468" s="21">
        <v>11055.84</v>
      </c>
      <c r="AY468" s="21"/>
      <c r="AZ468" s="21">
        <v>1995.84</v>
      </c>
      <c r="BA468" s="21"/>
      <c r="BB468" s="21"/>
      <c r="BC468" s="21"/>
      <c r="BD468" s="21">
        <v>41.12</v>
      </c>
      <c r="BE468" s="21">
        <v>156089.14000000001</v>
      </c>
      <c r="BF468" s="21"/>
      <c r="BG468" s="21"/>
      <c r="BH468" s="21"/>
      <c r="BI468" s="21">
        <v>138702.48000000001</v>
      </c>
      <c r="BJ468" s="21">
        <v>318.91000000000003</v>
      </c>
      <c r="BK468" s="21"/>
      <c r="BL468" s="21">
        <v>11.95</v>
      </c>
      <c r="BM468" s="21"/>
      <c r="BN468" s="21"/>
      <c r="BO468" s="21">
        <v>336.71</v>
      </c>
      <c r="BP468" s="21"/>
      <c r="BQ468" s="22"/>
    </row>
    <row r="469" spans="1:69">
      <c r="A469" s="20" t="s">
        <v>534</v>
      </c>
      <c r="B469" s="43">
        <f t="shared" si="9"/>
        <v>109481.95</v>
      </c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>
        <v>109481.95</v>
      </c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  <c r="BQ469" s="22"/>
    </row>
    <row r="470" spans="1:69">
      <c r="A470" s="20" t="s">
        <v>535</v>
      </c>
      <c r="B470" s="43">
        <f t="shared" si="9"/>
        <v>0</v>
      </c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2"/>
    </row>
    <row r="471" spans="1:69">
      <c r="A471" s="20" t="s">
        <v>536</v>
      </c>
      <c r="B471" s="43">
        <f t="shared" si="9"/>
        <v>180127.38</v>
      </c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>
        <v>4396.26</v>
      </c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>
        <v>24136.14</v>
      </c>
      <c r="AW471" s="21"/>
      <c r="AX471" s="21"/>
      <c r="AY471" s="21"/>
      <c r="AZ471" s="21"/>
      <c r="BA471" s="21"/>
      <c r="BB471" s="21"/>
      <c r="BC471" s="21"/>
      <c r="BD471" s="21"/>
      <c r="BE471" s="21">
        <v>151594.98000000001</v>
      </c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  <c r="BQ471" s="22"/>
    </row>
    <row r="472" spans="1:69">
      <c r="A472" s="20" t="s">
        <v>537</v>
      </c>
      <c r="B472" s="43">
        <f t="shared" si="9"/>
        <v>17718.36</v>
      </c>
      <c r="C472" s="28" t="s">
        <v>91</v>
      </c>
      <c r="D472" s="28" t="s">
        <v>91</v>
      </c>
      <c r="E472" s="28" t="s">
        <v>91</v>
      </c>
      <c r="F472" s="26"/>
      <c r="G472" s="28" t="s">
        <v>91</v>
      </c>
      <c r="H472" s="28" t="s">
        <v>91</v>
      </c>
      <c r="I472" s="26"/>
      <c r="J472" s="26"/>
      <c r="K472" s="26"/>
      <c r="L472" s="26"/>
      <c r="M472" s="26"/>
      <c r="N472" s="26"/>
      <c r="O472" s="28" t="s">
        <v>91</v>
      </c>
      <c r="P472" s="28" t="s">
        <v>91</v>
      </c>
      <c r="Q472" s="26">
        <v>398.4</v>
      </c>
      <c r="R472" s="28" t="s">
        <v>91</v>
      </c>
      <c r="S472" s="28" t="s">
        <v>91</v>
      </c>
      <c r="T472" s="28" t="s">
        <v>91</v>
      </c>
      <c r="U472" s="28" t="s">
        <v>91</v>
      </c>
      <c r="V472" s="28" t="s">
        <v>91</v>
      </c>
      <c r="W472" s="26"/>
      <c r="X472" s="28" t="s">
        <v>91</v>
      </c>
      <c r="Y472" s="28" t="s">
        <v>91</v>
      </c>
      <c r="Z472" s="28" t="s">
        <v>91</v>
      </c>
      <c r="AA472" s="26"/>
      <c r="AB472" s="28" t="s">
        <v>91</v>
      </c>
      <c r="AC472" s="28" t="s">
        <v>91</v>
      </c>
      <c r="AD472" s="28" t="s">
        <v>91</v>
      </c>
      <c r="AE472" s="26"/>
      <c r="AF472" s="28" t="s">
        <v>91</v>
      </c>
      <c r="AG472" s="28" t="s">
        <v>91</v>
      </c>
      <c r="AH472" s="26"/>
      <c r="AI472" s="26"/>
      <c r="AJ472" s="28" t="s">
        <v>91</v>
      </c>
      <c r="AK472" s="28" t="s">
        <v>91</v>
      </c>
      <c r="AL472" s="28" t="s">
        <v>91</v>
      </c>
      <c r="AM472" s="28" t="s">
        <v>91</v>
      </c>
      <c r="AN472" s="28" t="s">
        <v>91</v>
      </c>
      <c r="AO472" s="26"/>
      <c r="AP472" s="26"/>
      <c r="AQ472" s="28" t="s">
        <v>91</v>
      </c>
      <c r="AR472" s="26"/>
      <c r="AS472" s="24" t="s">
        <v>91</v>
      </c>
      <c r="AT472" s="24" t="s">
        <v>91</v>
      </c>
      <c r="AU472" s="24" t="s">
        <v>91</v>
      </c>
      <c r="AV472" s="24" t="s">
        <v>91</v>
      </c>
      <c r="AW472" s="24" t="s">
        <v>91</v>
      </c>
      <c r="AX472" s="21"/>
      <c r="AY472" s="24" t="s">
        <v>91</v>
      </c>
      <c r="AZ472" s="24" t="s">
        <v>91</v>
      </c>
      <c r="BA472" s="24" t="s">
        <v>91</v>
      </c>
      <c r="BB472" s="21"/>
      <c r="BC472" s="24" t="s">
        <v>91</v>
      </c>
      <c r="BD472" s="21"/>
      <c r="BE472" s="24" t="s">
        <v>91</v>
      </c>
      <c r="BF472" s="24" t="s">
        <v>91</v>
      </c>
      <c r="BG472" s="24" t="s">
        <v>91</v>
      </c>
      <c r="BH472" s="24" t="s">
        <v>91</v>
      </c>
      <c r="BI472" s="24" t="s">
        <v>91</v>
      </c>
      <c r="BJ472" s="24" t="s">
        <v>91</v>
      </c>
      <c r="BK472" s="21">
        <v>17319.96</v>
      </c>
      <c r="BL472" s="21"/>
      <c r="BM472" s="21"/>
      <c r="BN472" s="24" t="s">
        <v>91</v>
      </c>
      <c r="BO472" s="21"/>
      <c r="BP472" s="21"/>
      <c r="BQ472" s="25" t="s">
        <v>91</v>
      </c>
    </row>
    <row r="473" spans="1:69">
      <c r="A473" s="20" t="s">
        <v>538</v>
      </c>
      <c r="B473" s="43">
        <f t="shared" si="9"/>
        <v>2133.08</v>
      </c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>
        <v>1023.07</v>
      </c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>
        <v>300</v>
      </c>
      <c r="BM473" s="21"/>
      <c r="BN473" s="21"/>
      <c r="BO473" s="21">
        <v>810.01</v>
      </c>
      <c r="BP473" s="21"/>
      <c r="BQ473" s="22"/>
    </row>
    <row r="474" spans="1:69">
      <c r="A474" s="20" t="s">
        <v>539</v>
      </c>
      <c r="B474" s="43">
        <f t="shared" si="9"/>
        <v>15083.24</v>
      </c>
      <c r="C474" s="21"/>
      <c r="D474" s="21"/>
      <c r="E474" s="21"/>
      <c r="F474" s="21"/>
      <c r="G474" s="21"/>
      <c r="H474" s="21"/>
      <c r="I474" s="21"/>
      <c r="J474" s="21">
        <v>8000</v>
      </c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>
        <v>3975.24</v>
      </c>
      <c r="AI474" s="21"/>
      <c r="AJ474" s="21"/>
      <c r="AK474" s="21"/>
      <c r="AL474" s="21"/>
      <c r="AM474" s="21"/>
      <c r="AN474" s="21"/>
      <c r="AO474" s="21">
        <v>3108</v>
      </c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  <c r="BQ474" s="22"/>
    </row>
    <row r="475" spans="1:69">
      <c r="A475" s="20" t="s">
        <v>540</v>
      </c>
      <c r="B475" s="43">
        <f t="shared" si="9"/>
        <v>12600</v>
      </c>
      <c r="C475" s="21"/>
      <c r="D475" s="21"/>
      <c r="E475" s="21"/>
      <c r="F475" s="21"/>
      <c r="G475" s="21"/>
      <c r="H475" s="21"/>
      <c r="I475" s="21">
        <v>12600</v>
      </c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1"/>
      <c r="BM475" s="21"/>
      <c r="BN475" s="21"/>
      <c r="BO475" s="21"/>
      <c r="BP475" s="21"/>
      <c r="BQ475" s="22"/>
    </row>
    <row r="476" spans="1:69">
      <c r="A476" s="32" t="s">
        <v>541</v>
      </c>
      <c r="B476" s="43">
        <f t="shared" si="9"/>
        <v>465626.98000000004</v>
      </c>
      <c r="C476" s="21"/>
      <c r="D476" s="21"/>
      <c r="E476" s="21"/>
      <c r="F476" s="21"/>
      <c r="G476" s="21">
        <v>2700.01</v>
      </c>
      <c r="H476" s="21"/>
      <c r="I476" s="21">
        <v>783.33</v>
      </c>
      <c r="J476" s="21">
        <v>17399.91</v>
      </c>
      <c r="K476" s="21"/>
      <c r="L476" s="21">
        <v>494.01</v>
      </c>
      <c r="M476" s="21"/>
      <c r="N476" s="21"/>
      <c r="O476" s="21"/>
      <c r="P476" s="21"/>
      <c r="Q476" s="21">
        <v>2630.96</v>
      </c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>
        <v>4739.3999999999996</v>
      </c>
      <c r="AJ476" s="21"/>
      <c r="AK476" s="21"/>
      <c r="AL476" s="21"/>
      <c r="AM476" s="21"/>
      <c r="AN476" s="21"/>
      <c r="AO476" s="21"/>
      <c r="AP476" s="21"/>
      <c r="AQ476" s="21"/>
      <c r="AR476" s="21"/>
      <c r="AS476" s="21">
        <v>159875.67000000001</v>
      </c>
      <c r="AT476" s="21"/>
      <c r="AU476" s="21"/>
      <c r="AV476" s="21">
        <v>69652.75</v>
      </c>
      <c r="AW476" s="21"/>
      <c r="AX476" s="21">
        <v>32993.75</v>
      </c>
      <c r="AY476" s="21"/>
      <c r="AZ476" s="21">
        <v>3795.07</v>
      </c>
      <c r="BA476" s="21"/>
      <c r="BB476" s="21"/>
      <c r="BC476" s="21"/>
      <c r="BD476" s="21"/>
      <c r="BE476" s="21">
        <v>150301.17000000001</v>
      </c>
      <c r="BF476" s="21"/>
      <c r="BG476" s="21"/>
      <c r="BH476" s="21"/>
      <c r="BI476" s="21">
        <v>19673.14</v>
      </c>
      <c r="BJ476" s="21"/>
      <c r="BK476" s="21"/>
      <c r="BL476" s="21"/>
      <c r="BM476" s="21"/>
      <c r="BN476" s="21"/>
      <c r="BO476" s="21">
        <v>587.80999999999995</v>
      </c>
      <c r="BP476" s="21"/>
      <c r="BQ476" s="22"/>
    </row>
    <row r="477" spans="1:69">
      <c r="A477" s="20" t="s">
        <v>542</v>
      </c>
      <c r="B477" s="43">
        <f t="shared" si="9"/>
        <v>8595.11</v>
      </c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>
        <v>8595.11</v>
      </c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1"/>
      <c r="BM477" s="21"/>
      <c r="BN477" s="21"/>
      <c r="BO477" s="21"/>
      <c r="BP477" s="21"/>
      <c r="BQ477" s="22"/>
    </row>
    <row r="478" spans="1:69">
      <c r="A478" s="20" t="s">
        <v>543</v>
      </c>
      <c r="B478" s="43">
        <f t="shared" si="9"/>
        <v>240</v>
      </c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>
        <v>240</v>
      </c>
      <c r="BK478" s="21"/>
      <c r="BL478" s="21"/>
      <c r="BM478" s="21"/>
      <c r="BN478" s="21"/>
      <c r="BO478" s="21"/>
      <c r="BP478" s="21"/>
      <c r="BQ478" s="22"/>
    </row>
    <row r="479" spans="1:69">
      <c r="A479" s="20" t="s">
        <v>544</v>
      </c>
      <c r="B479" s="43">
        <f t="shared" si="9"/>
        <v>26308.98</v>
      </c>
      <c r="C479" s="21"/>
      <c r="D479" s="21"/>
      <c r="E479" s="21"/>
      <c r="F479" s="21"/>
      <c r="G479" s="21"/>
      <c r="H479" s="21"/>
      <c r="I479" s="21">
        <v>1216.98</v>
      </c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>
        <v>18540</v>
      </c>
      <c r="AY479" s="21"/>
      <c r="AZ479" s="21"/>
      <c r="BA479" s="21"/>
      <c r="BB479" s="21"/>
      <c r="BC479" s="21"/>
      <c r="BD479" s="21">
        <v>4032</v>
      </c>
      <c r="BE479" s="21"/>
      <c r="BF479" s="21"/>
      <c r="BG479" s="21"/>
      <c r="BH479" s="21"/>
      <c r="BI479" s="21"/>
      <c r="BJ479" s="21"/>
      <c r="BK479" s="21">
        <v>2520</v>
      </c>
      <c r="BL479" s="21"/>
      <c r="BM479" s="21"/>
      <c r="BN479" s="21"/>
      <c r="BO479" s="21"/>
      <c r="BP479" s="21"/>
      <c r="BQ479" s="22"/>
    </row>
    <row r="480" spans="1:69">
      <c r="A480" s="20" t="s">
        <v>545</v>
      </c>
      <c r="B480" s="43">
        <f t="shared" si="9"/>
        <v>668.35</v>
      </c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>
        <v>668.35</v>
      </c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1"/>
      <c r="BM480" s="21"/>
      <c r="BN480" s="21"/>
      <c r="BO480" s="21"/>
      <c r="BP480" s="21"/>
      <c r="BQ480" s="22"/>
    </row>
    <row r="481" spans="1:69">
      <c r="A481" s="20" t="s">
        <v>546</v>
      </c>
      <c r="B481" s="43">
        <f t="shared" si="9"/>
        <v>307464.07</v>
      </c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>
        <v>3780</v>
      </c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>
        <v>246936.07</v>
      </c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>
        <v>43770</v>
      </c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>
        <v>8064</v>
      </c>
      <c r="BL481" s="21">
        <v>4914</v>
      </c>
      <c r="BM481" s="21"/>
      <c r="BN481" s="21"/>
      <c r="BO481" s="21"/>
      <c r="BP481" s="21"/>
      <c r="BQ481" s="22"/>
    </row>
    <row r="482" spans="1:69">
      <c r="A482" s="20" t="s">
        <v>547</v>
      </c>
      <c r="B482" s="43">
        <f t="shared" si="9"/>
        <v>480</v>
      </c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>
        <v>480</v>
      </c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1"/>
      <c r="BM482" s="21"/>
      <c r="BN482" s="21"/>
      <c r="BO482" s="21"/>
      <c r="BP482" s="21"/>
      <c r="BQ482" s="22"/>
    </row>
    <row r="483" spans="1:69">
      <c r="A483" s="20" t="s">
        <v>548</v>
      </c>
      <c r="B483" s="43">
        <f t="shared" si="9"/>
        <v>390</v>
      </c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>
        <v>390</v>
      </c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  <c r="BQ483" s="22"/>
    </row>
    <row r="484" spans="1:69">
      <c r="A484" s="20" t="s">
        <v>549</v>
      </c>
      <c r="B484" s="43">
        <f t="shared" si="9"/>
        <v>570082.55000000005</v>
      </c>
      <c r="C484" s="21">
        <v>50.88</v>
      </c>
      <c r="D484" s="21">
        <v>174.24</v>
      </c>
      <c r="E484" s="21">
        <v>50.88</v>
      </c>
      <c r="F484" s="21">
        <v>203.04</v>
      </c>
      <c r="G484" s="21">
        <v>50.88</v>
      </c>
      <c r="H484" s="21">
        <v>268.32</v>
      </c>
      <c r="I484" s="21">
        <v>123.36</v>
      </c>
      <c r="J484" s="21">
        <v>152.16</v>
      </c>
      <c r="K484" s="21">
        <v>50.88</v>
      </c>
      <c r="L484" s="21">
        <v>50.88</v>
      </c>
      <c r="M484" s="21">
        <v>50.88</v>
      </c>
      <c r="N484" s="21">
        <v>5027.88</v>
      </c>
      <c r="O484" s="21">
        <v>50.88</v>
      </c>
      <c r="P484" s="21">
        <v>50.88</v>
      </c>
      <c r="Q484" s="21">
        <v>50.88</v>
      </c>
      <c r="R484" s="21">
        <v>50.88</v>
      </c>
      <c r="S484" s="21"/>
      <c r="T484" s="21">
        <v>144.96</v>
      </c>
      <c r="U484" s="21">
        <v>50.88</v>
      </c>
      <c r="V484" s="21">
        <v>50.88</v>
      </c>
      <c r="W484" s="21">
        <v>50.88</v>
      </c>
      <c r="X484" s="21">
        <v>50.88</v>
      </c>
      <c r="Y484" s="21">
        <v>101.76</v>
      </c>
      <c r="Z484" s="21">
        <v>137.76</v>
      </c>
      <c r="AA484" s="21">
        <v>50.88</v>
      </c>
      <c r="AB484" s="21">
        <v>50.88</v>
      </c>
      <c r="AC484" s="21">
        <v>50.88</v>
      </c>
      <c r="AD484" s="21">
        <v>50.88</v>
      </c>
      <c r="AE484" s="21">
        <v>123.36</v>
      </c>
      <c r="AF484" s="21">
        <v>166.56</v>
      </c>
      <c r="AG484" s="21"/>
      <c r="AH484" s="21"/>
      <c r="AI484" s="21">
        <v>333.6</v>
      </c>
      <c r="AJ484" s="21">
        <v>50.88</v>
      </c>
      <c r="AK484" s="21">
        <v>551183.06000000006</v>
      </c>
      <c r="AL484" s="21">
        <v>50.88</v>
      </c>
      <c r="AM484" s="21">
        <v>666.59</v>
      </c>
      <c r="AN484" s="21"/>
      <c r="AO484" s="21">
        <v>50.88</v>
      </c>
      <c r="AP484" s="21">
        <v>50.88</v>
      </c>
      <c r="AQ484" s="21"/>
      <c r="AR484" s="21">
        <v>58.08</v>
      </c>
      <c r="AS484" s="21">
        <v>195.84</v>
      </c>
      <c r="AT484" s="21"/>
      <c r="AU484" s="21"/>
      <c r="AV484" s="21">
        <v>50.88</v>
      </c>
      <c r="AW484" s="21">
        <v>101.76</v>
      </c>
      <c r="AX484" s="21">
        <v>116.16</v>
      </c>
      <c r="AY484" s="21">
        <v>185.76</v>
      </c>
      <c r="AZ484" s="21">
        <v>137.76</v>
      </c>
      <c r="BA484" s="21">
        <v>50.88</v>
      </c>
      <c r="BB484" s="21">
        <v>50.88</v>
      </c>
      <c r="BC484" s="21">
        <v>50.88</v>
      </c>
      <c r="BD484" s="21">
        <v>116.16</v>
      </c>
      <c r="BE484" s="21">
        <v>8532.7000000000007</v>
      </c>
      <c r="BF484" s="21">
        <v>50.88</v>
      </c>
      <c r="BG484" s="21">
        <v>50.88</v>
      </c>
      <c r="BH484" s="21">
        <v>50.88</v>
      </c>
      <c r="BI484" s="21">
        <v>50.88</v>
      </c>
      <c r="BJ484" s="21"/>
      <c r="BK484" s="21"/>
      <c r="BL484" s="21">
        <v>50.88</v>
      </c>
      <c r="BM484" s="21">
        <v>50.88</v>
      </c>
      <c r="BN484" s="21">
        <v>101.76</v>
      </c>
      <c r="BO484" s="21">
        <v>50.88</v>
      </c>
      <c r="BP484" s="21"/>
      <c r="BQ484" s="22">
        <v>50.88</v>
      </c>
    </row>
    <row r="485" spans="1:69">
      <c r="A485" s="20" t="s">
        <v>550</v>
      </c>
      <c r="B485" s="43">
        <f t="shared" si="9"/>
        <v>98820</v>
      </c>
      <c r="C485" s="21"/>
      <c r="D485" s="21"/>
      <c r="E485" s="21"/>
      <c r="F485" s="21"/>
      <c r="G485" s="21"/>
      <c r="H485" s="21"/>
      <c r="I485" s="21"/>
      <c r="J485" s="21">
        <v>97992</v>
      </c>
      <c r="K485" s="21"/>
      <c r="L485" s="21"/>
      <c r="M485" s="21"/>
      <c r="N485" s="21"/>
      <c r="O485" s="21"/>
      <c r="P485" s="21">
        <v>660</v>
      </c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>
        <v>168</v>
      </c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  <c r="BQ485" s="22"/>
    </row>
    <row r="486" spans="1:69">
      <c r="A486" s="20" t="s">
        <v>551</v>
      </c>
      <c r="B486" s="43">
        <f t="shared" si="9"/>
        <v>263.68</v>
      </c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>
        <v>263.68</v>
      </c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  <c r="BQ486" s="22"/>
    </row>
    <row r="487" spans="1:69">
      <c r="A487" s="20" t="s">
        <v>552</v>
      </c>
      <c r="B487" s="43">
        <f t="shared" si="9"/>
        <v>44215.11</v>
      </c>
      <c r="C487" s="21"/>
      <c r="D487" s="21"/>
      <c r="E487" s="21"/>
      <c r="F487" s="21"/>
      <c r="G487" s="21"/>
      <c r="H487" s="21"/>
      <c r="I487" s="21"/>
      <c r="J487" s="21">
        <v>4320</v>
      </c>
      <c r="K487" s="21"/>
      <c r="L487" s="21"/>
      <c r="M487" s="21"/>
      <c r="N487" s="21">
        <v>10701.27</v>
      </c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>
        <v>6601.9</v>
      </c>
      <c r="BL487" s="21"/>
      <c r="BM487" s="21"/>
      <c r="BN487" s="21"/>
      <c r="BO487" s="21">
        <v>22591.94</v>
      </c>
      <c r="BP487" s="21"/>
      <c r="BQ487" s="22"/>
    </row>
    <row r="488" spans="1:69">
      <c r="A488" s="20" t="s">
        <v>553</v>
      </c>
      <c r="B488" s="43">
        <f t="shared" si="9"/>
        <v>2397.7600000000002</v>
      </c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>
        <v>2397.7600000000002</v>
      </c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  <c r="BQ488" s="22"/>
    </row>
    <row r="489" spans="1:69">
      <c r="A489" s="20" t="s">
        <v>554</v>
      </c>
      <c r="B489" s="43">
        <f t="shared" si="9"/>
        <v>0</v>
      </c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1"/>
      <c r="BM489" s="21"/>
      <c r="BN489" s="21"/>
      <c r="BO489" s="21"/>
      <c r="BP489" s="21"/>
      <c r="BQ489" s="22"/>
    </row>
    <row r="490" spans="1:69">
      <c r="A490" s="20" t="s">
        <v>555</v>
      </c>
      <c r="B490" s="43">
        <f t="shared" si="9"/>
        <v>0</v>
      </c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  <c r="BL490" s="21"/>
      <c r="BM490" s="21"/>
      <c r="BN490" s="21"/>
      <c r="BO490" s="21"/>
      <c r="BP490" s="21"/>
      <c r="BQ490" s="22"/>
    </row>
    <row r="491" spans="1:69">
      <c r="A491" s="20" t="s">
        <v>556</v>
      </c>
      <c r="B491" s="43">
        <f t="shared" si="9"/>
        <v>0</v>
      </c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  <c r="BL491" s="21"/>
      <c r="BM491" s="21"/>
      <c r="BN491" s="21"/>
      <c r="BO491" s="21"/>
      <c r="BP491" s="21"/>
      <c r="BQ491" s="22"/>
    </row>
    <row r="492" spans="1:69">
      <c r="A492" s="20" t="s">
        <v>557</v>
      </c>
      <c r="B492" s="43">
        <f t="shared" si="9"/>
        <v>0</v>
      </c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  <c r="BL492" s="21"/>
      <c r="BM492" s="21"/>
      <c r="BN492" s="21"/>
      <c r="BO492" s="21"/>
      <c r="BP492" s="21"/>
      <c r="BQ492" s="22"/>
    </row>
    <row r="493" spans="1:69">
      <c r="A493" s="20" t="s">
        <v>558</v>
      </c>
      <c r="B493" s="43">
        <f t="shared" si="9"/>
        <v>0</v>
      </c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  <c r="BL493" s="21"/>
      <c r="BM493" s="21"/>
      <c r="BN493" s="21"/>
      <c r="BO493" s="21"/>
      <c r="BP493" s="21"/>
      <c r="BQ493" s="22"/>
    </row>
    <row r="494" spans="1:69">
      <c r="A494" s="20" t="s">
        <v>559</v>
      </c>
      <c r="B494" s="43">
        <f t="shared" si="9"/>
        <v>0</v>
      </c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  <c r="BL494" s="21"/>
      <c r="BM494" s="21"/>
      <c r="BN494" s="21"/>
      <c r="BO494" s="21"/>
      <c r="BP494" s="21"/>
      <c r="BQ494" s="22"/>
    </row>
    <row r="495" spans="1:69">
      <c r="A495" s="20" t="s">
        <v>560</v>
      </c>
      <c r="B495" s="43">
        <f t="shared" si="9"/>
        <v>0</v>
      </c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1"/>
      <c r="BM495" s="21"/>
      <c r="BN495" s="21"/>
      <c r="BO495" s="21"/>
      <c r="BP495" s="21"/>
      <c r="BQ495" s="22"/>
    </row>
    <row r="496" spans="1:69">
      <c r="A496" s="20" t="s">
        <v>561</v>
      </c>
      <c r="B496" s="43">
        <f t="shared" si="9"/>
        <v>0</v>
      </c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  <c r="BL496" s="21"/>
      <c r="BM496" s="21"/>
      <c r="BN496" s="21"/>
      <c r="BO496" s="21"/>
      <c r="BP496" s="21"/>
      <c r="BQ496" s="22"/>
    </row>
    <row r="497" spans="1:69">
      <c r="A497" s="20" t="s">
        <v>562</v>
      </c>
      <c r="B497" s="43">
        <f t="shared" si="9"/>
        <v>0</v>
      </c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  <c r="BL497" s="21"/>
      <c r="BM497" s="21"/>
      <c r="BN497" s="21"/>
      <c r="BO497" s="21"/>
      <c r="BP497" s="21"/>
      <c r="BQ497" s="22"/>
    </row>
    <row r="498" spans="1:69">
      <c r="A498" s="20" t="s">
        <v>563</v>
      </c>
      <c r="B498" s="43">
        <f t="shared" si="9"/>
        <v>0</v>
      </c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  <c r="BL498" s="21"/>
      <c r="BM498" s="21"/>
      <c r="BN498" s="21"/>
      <c r="BO498" s="21"/>
      <c r="BP498" s="21"/>
      <c r="BQ498" s="22"/>
    </row>
    <row r="499" spans="1:69">
      <c r="A499" s="20" t="s">
        <v>564</v>
      </c>
      <c r="B499" s="43">
        <f t="shared" si="9"/>
        <v>0</v>
      </c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  <c r="BL499" s="21"/>
      <c r="BM499" s="21"/>
      <c r="BN499" s="21"/>
      <c r="BO499" s="21"/>
      <c r="BP499" s="21"/>
      <c r="BQ499" s="22"/>
    </row>
    <row r="500" spans="1:69">
      <c r="A500" s="20" t="s">
        <v>565</v>
      </c>
      <c r="B500" s="43">
        <f t="shared" si="9"/>
        <v>0</v>
      </c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  <c r="BL500" s="21"/>
      <c r="BM500" s="21"/>
      <c r="BN500" s="21"/>
      <c r="BO500" s="21"/>
      <c r="BP500" s="21"/>
      <c r="BQ500" s="22"/>
    </row>
    <row r="501" spans="1:69">
      <c r="A501" s="20" t="s">
        <v>566</v>
      </c>
      <c r="B501" s="43">
        <f t="shared" si="9"/>
        <v>0</v>
      </c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  <c r="BL501" s="21"/>
      <c r="BM501" s="21"/>
      <c r="BN501" s="21"/>
      <c r="BO501" s="21"/>
      <c r="BP501" s="21"/>
      <c r="BQ501" s="22"/>
    </row>
    <row r="502" spans="1:69">
      <c r="A502" s="20" t="s">
        <v>567</v>
      </c>
      <c r="B502" s="43">
        <f t="shared" si="9"/>
        <v>0</v>
      </c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  <c r="BL502" s="21"/>
      <c r="BM502" s="21"/>
      <c r="BN502" s="21"/>
      <c r="BO502" s="21"/>
      <c r="BP502" s="21"/>
      <c r="BQ502" s="22"/>
    </row>
    <row r="503" spans="1:69">
      <c r="A503" s="20" t="s">
        <v>568</v>
      </c>
      <c r="B503" s="43">
        <f t="shared" si="9"/>
        <v>0</v>
      </c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1"/>
      <c r="BM503" s="21"/>
      <c r="BN503" s="21"/>
      <c r="BO503" s="21"/>
      <c r="BP503" s="21"/>
      <c r="BQ503" s="22"/>
    </row>
    <row r="504" spans="1:69">
      <c r="A504" s="20" t="s">
        <v>569</v>
      </c>
      <c r="B504" s="43">
        <f t="shared" si="9"/>
        <v>0</v>
      </c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  <c r="BL504" s="21"/>
      <c r="BM504" s="21"/>
      <c r="BN504" s="21"/>
      <c r="BO504" s="21"/>
      <c r="BP504" s="21"/>
      <c r="BQ504" s="22"/>
    </row>
    <row r="505" spans="1:69">
      <c r="A505" s="20" t="s">
        <v>570</v>
      </c>
      <c r="B505" s="43">
        <f t="shared" si="9"/>
        <v>4439.0600000000004</v>
      </c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>
        <v>4439.0600000000004</v>
      </c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  <c r="BL505" s="21"/>
      <c r="BM505" s="21"/>
      <c r="BN505" s="21"/>
      <c r="BO505" s="21"/>
      <c r="BP505" s="21"/>
      <c r="BQ505" s="22"/>
    </row>
    <row r="506" spans="1:69">
      <c r="A506" s="20" t="s">
        <v>571</v>
      </c>
      <c r="B506" s="43">
        <f t="shared" si="9"/>
        <v>0</v>
      </c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  <c r="BL506" s="21"/>
      <c r="BM506" s="21"/>
      <c r="BN506" s="21"/>
      <c r="BO506" s="21"/>
      <c r="BP506" s="21"/>
      <c r="BQ506" s="22"/>
    </row>
    <row r="507" spans="1:69">
      <c r="A507" s="20" t="s">
        <v>572</v>
      </c>
      <c r="B507" s="43">
        <f t="shared" si="9"/>
        <v>0</v>
      </c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1"/>
      <c r="BM507" s="21"/>
      <c r="BN507" s="21"/>
      <c r="BO507" s="21"/>
      <c r="BP507" s="21"/>
      <c r="BQ507" s="22"/>
    </row>
    <row r="508" spans="1:69">
      <c r="A508" s="20" t="s">
        <v>573</v>
      </c>
      <c r="B508" s="43">
        <f t="shared" si="9"/>
        <v>0</v>
      </c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  <c r="BL508" s="21"/>
      <c r="BM508" s="21"/>
      <c r="BN508" s="21"/>
      <c r="BO508" s="21"/>
      <c r="BP508" s="21"/>
      <c r="BQ508" s="22"/>
    </row>
    <row r="509" spans="1:69">
      <c r="A509" s="20" t="s">
        <v>574</v>
      </c>
      <c r="B509" s="43">
        <f t="shared" si="9"/>
        <v>0</v>
      </c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  <c r="BL509" s="21"/>
      <c r="BM509" s="21"/>
      <c r="BN509" s="21"/>
      <c r="BO509" s="21"/>
      <c r="BP509" s="21"/>
      <c r="BQ509" s="22"/>
    </row>
    <row r="510" spans="1:69">
      <c r="A510" s="20" t="s">
        <v>575</v>
      </c>
      <c r="B510" s="43">
        <f t="shared" si="9"/>
        <v>0</v>
      </c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  <c r="BL510" s="21"/>
      <c r="BM510" s="21"/>
      <c r="BN510" s="21"/>
      <c r="BO510" s="21"/>
      <c r="BP510" s="21"/>
      <c r="BQ510" s="22"/>
    </row>
    <row r="511" spans="1:69">
      <c r="A511" s="20" t="s">
        <v>576</v>
      </c>
      <c r="B511" s="43">
        <f t="shared" si="9"/>
        <v>0</v>
      </c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  <c r="BL511" s="21"/>
      <c r="BM511" s="21"/>
      <c r="BN511" s="21"/>
      <c r="BO511" s="21"/>
      <c r="BP511" s="21"/>
      <c r="BQ511" s="22"/>
    </row>
    <row r="512" spans="1:69">
      <c r="A512" s="20" t="s">
        <v>577</v>
      </c>
      <c r="B512" s="43">
        <f t="shared" si="9"/>
        <v>0</v>
      </c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  <c r="BL512" s="21"/>
      <c r="BM512" s="21"/>
      <c r="BN512" s="21"/>
      <c r="BO512" s="21"/>
      <c r="BP512" s="21"/>
      <c r="BQ512" s="22"/>
    </row>
    <row r="513" spans="1:69">
      <c r="A513" s="20" t="s">
        <v>578</v>
      </c>
      <c r="B513" s="43">
        <f t="shared" si="9"/>
        <v>0</v>
      </c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  <c r="BL513" s="21"/>
      <c r="BM513" s="21"/>
      <c r="BN513" s="21"/>
      <c r="BO513" s="21"/>
      <c r="BP513" s="21"/>
      <c r="BQ513" s="22"/>
    </row>
    <row r="514" spans="1:69">
      <c r="A514" s="20" t="s">
        <v>579</v>
      </c>
      <c r="B514" s="43">
        <f t="shared" si="9"/>
        <v>0</v>
      </c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  <c r="BL514" s="21"/>
      <c r="BM514" s="21"/>
      <c r="BN514" s="21"/>
      <c r="BO514" s="21"/>
      <c r="BP514" s="21"/>
      <c r="BQ514" s="22"/>
    </row>
    <row r="515" spans="1:69">
      <c r="A515" s="20" t="s">
        <v>580</v>
      </c>
      <c r="B515" s="43">
        <f t="shared" si="9"/>
        <v>0</v>
      </c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  <c r="BL515" s="21"/>
      <c r="BM515" s="21"/>
      <c r="BN515" s="21"/>
      <c r="BO515" s="21"/>
      <c r="BP515" s="21"/>
      <c r="BQ515" s="22"/>
    </row>
    <row r="516" spans="1:69">
      <c r="A516" s="20" t="s">
        <v>581</v>
      </c>
      <c r="B516" s="43">
        <f t="shared" si="9"/>
        <v>0</v>
      </c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  <c r="BL516" s="21"/>
      <c r="BM516" s="21"/>
      <c r="BN516" s="21"/>
      <c r="BO516" s="21"/>
      <c r="BP516" s="21"/>
      <c r="BQ516" s="22"/>
    </row>
    <row r="517" spans="1:69">
      <c r="A517" s="20" t="s">
        <v>582</v>
      </c>
      <c r="B517" s="43">
        <f t="shared" si="9"/>
        <v>0</v>
      </c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  <c r="BL517" s="21"/>
      <c r="BM517" s="21"/>
      <c r="BN517" s="21"/>
      <c r="BO517" s="21"/>
      <c r="BP517" s="21"/>
      <c r="BQ517" s="22"/>
    </row>
    <row r="518" spans="1:69">
      <c r="A518" s="20" t="s">
        <v>583</v>
      </c>
      <c r="B518" s="43">
        <f t="shared" si="9"/>
        <v>0</v>
      </c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  <c r="BL518" s="21"/>
      <c r="BM518" s="21"/>
      <c r="BN518" s="21"/>
      <c r="BO518" s="21"/>
      <c r="BP518" s="21"/>
      <c r="BQ518" s="22"/>
    </row>
    <row r="519" spans="1:69">
      <c r="A519" s="20" t="s">
        <v>584</v>
      </c>
      <c r="B519" s="43">
        <f t="shared" si="9"/>
        <v>0</v>
      </c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  <c r="BL519" s="21"/>
      <c r="BM519" s="21"/>
      <c r="BN519" s="21"/>
      <c r="BO519" s="21"/>
      <c r="BP519" s="21"/>
      <c r="BQ519" s="22"/>
    </row>
    <row r="520" spans="1:69">
      <c r="A520" s="20" t="s">
        <v>585</v>
      </c>
      <c r="B520" s="43">
        <f t="shared" si="9"/>
        <v>0</v>
      </c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  <c r="BL520" s="21"/>
      <c r="BM520" s="21"/>
      <c r="BN520" s="21"/>
      <c r="BO520" s="21"/>
      <c r="BP520" s="21"/>
      <c r="BQ520" s="22"/>
    </row>
    <row r="521" spans="1:69">
      <c r="A521" s="20" t="s">
        <v>586</v>
      </c>
      <c r="B521" s="43">
        <f t="shared" si="9"/>
        <v>0</v>
      </c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  <c r="BL521" s="21"/>
      <c r="BM521" s="21"/>
      <c r="BN521" s="21"/>
      <c r="BO521" s="21"/>
      <c r="BP521" s="21"/>
      <c r="BQ521" s="22"/>
    </row>
    <row r="522" spans="1:69">
      <c r="A522" s="20" t="s">
        <v>587</v>
      </c>
      <c r="B522" s="43">
        <f t="shared" si="9"/>
        <v>0</v>
      </c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  <c r="BL522" s="21"/>
      <c r="BM522" s="21"/>
      <c r="BN522" s="21"/>
      <c r="BO522" s="21"/>
      <c r="BP522" s="21"/>
      <c r="BQ522" s="22"/>
    </row>
    <row r="523" spans="1:69">
      <c r="A523" s="20" t="s">
        <v>588</v>
      </c>
      <c r="B523" s="43">
        <f t="shared" ref="B523:B586" si="10">SUM(C523:BQ523)</f>
        <v>0</v>
      </c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  <c r="BL523" s="21"/>
      <c r="BM523" s="21"/>
      <c r="BN523" s="21"/>
      <c r="BO523" s="21"/>
      <c r="BP523" s="21"/>
      <c r="BQ523" s="22"/>
    </row>
    <row r="524" spans="1:69">
      <c r="A524" s="20" t="s">
        <v>589</v>
      </c>
      <c r="B524" s="43">
        <f t="shared" si="10"/>
        <v>0</v>
      </c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  <c r="BL524" s="21"/>
      <c r="BM524" s="21"/>
      <c r="BN524" s="21"/>
      <c r="BO524" s="21"/>
      <c r="BP524" s="21"/>
      <c r="BQ524" s="22"/>
    </row>
    <row r="525" spans="1:69">
      <c r="A525" s="20" t="s">
        <v>590</v>
      </c>
      <c r="B525" s="43">
        <f t="shared" si="10"/>
        <v>0</v>
      </c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  <c r="BL525" s="21"/>
      <c r="BM525" s="21"/>
      <c r="BN525" s="21"/>
      <c r="BO525" s="21"/>
      <c r="BP525" s="21"/>
      <c r="BQ525" s="22"/>
    </row>
    <row r="526" spans="1:69">
      <c r="A526" s="20" t="s">
        <v>591</v>
      </c>
      <c r="B526" s="43">
        <f t="shared" si="10"/>
        <v>0</v>
      </c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  <c r="BL526" s="21"/>
      <c r="BM526" s="21"/>
      <c r="BN526" s="21"/>
      <c r="BO526" s="21"/>
      <c r="BP526" s="21"/>
      <c r="BQ526" s="22"/>
    </row>
    <row r="527" spans="1:69">
      <c r="A527" s="20" t="s">
        <v>592</v>
      </c>
      <c r="B527" s="43">
        <f t="shared" si="10"/>
        <v>0</v>
      </c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  <c r="BL527" s="21"/>
      <c r="BM527" s="21"/>
      <c r="BN527" s="21"/>
      <c r="BO527" s="21"/>
      <c r="BP527" s="21"/>
      <c r="BQ527" s="22"/>
    </row>
    <row r="528" spans="1:69">
      <c r="A528" s="20" t="s">
        <v>593</v>
      </c>
      <c r="B528" s="43">
        <f t="shared" si="10"/>
        <v>0</v>
      </c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  <c r="BL528" s="21"/>
      <c r="BM528" s="21"/>
      <c r="BN528" s="21"/>
      <c r="BO528" s="21"/>
      <c r="BP528" s="21"/>
      <c r="BQ528" s="22"/>
    </row>
    <row r="529" spans="1:69">
      <c r="A529" s="20" t="s">
        <v>594</v>
      </c>
      <c r="B529" s="43">
        <f t="shared" si="10"/>
        <v>0</v>
      </c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  <c r="BL529" s="21"/>
      <c r="BM529" s="21"/>
      <c r="BN529" s="21"/>
      <c r="BO529" s="21"/>
      <c r="BP529" s="21"/>
      <c r="BQ529" s="22"/>
    </row>
    <row r="530" spans="1:69">
      <c r="A530" s="20" t="s">
        <v>595</v>
      </c>
      <c r="B530" s="43">
        <f t="shared" si="10"/>
        <v>0</v>
      </c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  <c r="BL530" s="21"/>
      <c r="BM530" s="21"/>
      <c r="BN530" s="21"/>
      <c r="BO530" s="21"/>
      <c r="BP530" s="21"/>
      <c r="BQ530" s="22"/>
    </row>
    <row r="531" spans="1:69">
      <c r="A531" s="20" t="s">
        <v>596</v>
      </c>
      <c r="B531" s="43">
        <f t="shared" si="10"/>
        <v>0</v>
      </c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  <c r="BL531" s="21"/>
      <c r="BM531" s="21"/>
      <c r="BN531" s="21"/>
      <c r="BO531" s="21"/>
      <c r="BP531" s="21"/>
      <c r="BQ531" s="22"/>
    </row>
    <row r="532" spans="1:69">
      <c r="A532" s="20" t="s">
        <v>597</v>
      </c>
      <c r="B532" s="43">
        <f t="shared" si="10"/>
        <v>0</v>
      </c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  <c r="BL532" s="21"/>
      <c r="BM532" s="21"/>
      <c r="BN532" s="21"/>
      <c r="BO532" s="21"/>
      <c r="BP532" s="21"/>
      <c r="BQ532" s="22"/>
    </row>
    <row r="533" spans="1:69">
      <c r="A533" s="20" t="s">
        <v>598</v>
      </c>
      <c r="B533" s="43">
        <f t="shared" si="10"/>
        <v>0</v>
      </c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  <c r="BL533" s="21"/>
      <c r="BM533" s="21"/>
      <c r="BN533" s="21"/>
      <c r="BO533" s="21"/>
      <c r="BP533" s="21"/>
      <c r="BQ533" s="22"/>
    </row>
    <row r="534" spans="1:69">
      <c r="A534" s="20" t="s">
        <v>599</v>
      </c>
      <c r="B534" s="43">
        <f t="shared" si="10"/>
        <v>0</v>
      </c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  <c r="BL534" s="21"/>
      <c r="BM534" s="21"/>
      <c r="BN534" s="21"/>
      <c r="BO534" s="21"/>
      <c r="BP534" s="21"/>
      <c r="BQ534" s="22"/>
    </row>
    <row r="535" spans="1:69">
      <c r="A535" s="20" t="s">
        <v>600</v>
      </c>
      <c r="B535" s="43">
        <f t="shared" si="10"/>
        <v>0</v>
      </c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  <c r="BL535" s="21"/>
      <c r="BM535" s="21"/>
      <c r="BN535" s="21"/>
      <c r="BO535" s="21"/>
      <c r="BP535" s="21"/>
      <c r="BQ535" s="22"/>
    </row>
    <row r="536" spans="1:69">
      <c r="A536" s="20" t="s">
        <v>601</v>
      </c>
      <c r="B536" s="43">
        <f t="shared" si="10"/>
        <v>0</v>
      </c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  <c r="BL536" s="21"/>
      <c r="BM536" s="21"/>
      <c r="BN536" s="21"/>
      <c r="BO536" s="21"/>
      <c r="BP536" s="21"/>
      <c r="BQ536" s="22"/>
    </row>
    <row r="537" spans="1:69">
      <c r="A537" s="20" t="s">
        <v>602</v>
      </c>
      <c r="B537" s="43">
        <f t="shared" si="10"/>
        <v>0</v>
      </c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  <c r="BL537" s="21"/>
      <c r="BM537" s="21"/>
      <c r="BN537" s="21"/>
      <c r="BO537" s="21"/>
      <c r="BP537" s="21"/>
      <c r="BQ537" s="22"/>
    </row>
    <row r="538" spans="1:69">
      <c r="A538" s="20" t="s">
        <v>603</v>
      </c>
      <c r="B538" s="43">
        <f t="shared" si="10"/>
        <v>0</v>
      </c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  <c r="BL538" s="21"/>
      <c r="BM538" s="21"/>
      <c r="BN538" s="21"/>
      <c r="BO538" s="21"/>
      <c r="BP538" s="21"/>
      <c r="BQ538" s="22"/>
    </row>
    <row r="539" spans="1:69">
      <c r="A539" s="20" t="s">
        <v>604</v>
      </c>
      <c r="B539" s="43">
        <f t="shared" si="10"/>
        <v>0</v>
      </c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  <c r="BL539" s="21"/>
      <c r="BM539" s="21"/>
      <c r="BN539" s="21"/>
      <c r="BO539" s="21"/>
      <c r="BP539" s="21"/>
      <c r="BQ539" s="22"/>
    </row>
    <row r="540" spans="1:69">
      <c r="A540" s="20" t="s">
        <v>605</v>
      </c>
      <c r="B540" s="43">
        <f t="shared" si="10"/>
        <v>0</v>
      </c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  <c r="BL540" s="21"/>
      <c r="BM540" s="21"/>
      <c r="BN540" s="21"/>
      <c r="BO540" s="21"/>
      <c r="BP540" s="21"/>
      <c r="BQ540" s="22"/>
    </row>
    <row r="541" spans="1:69">
      <c r="A541" s="20" t="s">
        <v>606</v>
      </c>
      <c r="B541" s="43">
        <f t="shared" si="10"/>
        <v>0</v>
      </c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  <c r="BL541" s="21"/>
      <c r="BM541" s="21"/>
      <c r="BN541" s="21"/>
      <c r="BO541" s="21"/>
      <c r="BP541" s="21"/>
      <c r="BQ541" s="22"/>
    </row>
    <row r="542" spans="1:69">
      <c r="A542" s="20" t="s">
        <v>607</v>
      </c>
      <c r="B542" s="43">
        <f t="shared" si="10"/>
        <v>0</v>
      </c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  <c r="BL542" s="21"/>
      <c r="BM542" s="21"/>
      <c r="BN542" s="21"/>
      <c r="BO542" s="21"/>
      <c r="BP542" s="21"/>
      <c r="BQ542" s="22"/>
    </row>
    <row r="543" spans="1:69">
      <c r="A543" s="20" t="s">
        <v>608</v>
      </c>
      <c r="B543" s="43">
        <f t="shared" si="10"/>
        <v>0</v>
      </c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  <c r="BL543" s="21"/>
      <c r="BM543" s="21"/>
      <c r="BN543" s="21"/>
      <c r="BO543" s="21"/>
      <c r="BP543" s="21"/>
      <c r="BQ543" s="22"/>
    </row>
    <row r="544" spans="1:69">
      <c r="A544" s="20" t="s">
        <v>609</v>
      </c>
      <c r="B544" s="43">
        <f t="shared" si="10"/>
        <v>0</v>
      </c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  <c r="BL544" s="21"/>
      <c r="BM544" s="21"/>
      <c r="BN544" s="21"/>
      <c r="BO544" s="21"/>
      <c r="BP544" s="21"/>
      <c r="BQ544" s="22"/>
    </row>
    <row r="545" spans="1:69">
      <c r="A545" s="20" t="s">
        <v>610</v>
      </c>
      <c r="B545" s="43">
        <f t="shared" si="10"/>
        <v>0</v>
      </c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  <c r="BL545" s="21"/>
      <c r="BM545" s="21"/>
      <c r="BN545" s="21"/>
      <c r="BO545" s="21"/>
      <c r="BP545" s="21"/>
      <c r="BQ545" s="22"/>
    </row>
    <row r="546" spans="1:69">
      <c r="A546" s="20" t="s">
        <v>611</v>
      </c>
      <c r="B546" s="43">
        <f t="shared" si="10"/>
        <v>0</v>
      </c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  <c r="BL546" s="21"/>
      <c r="BM546" s="21"/>
      <c r="BN546" s="21"/>
      <c r="BO546" s="21"/>
      <c r="BP546" s="21"/>
      <c r="BQ546" s="22"/>
    </row>
    <row r="547" spans="1:69">
      <c r="A547" s="20" t="s">
        <v>612</v>
      </c>
      <c r="B547" s="43">
        <f t="shared" si="10"/>
        <v>0</v>
      </c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  <c r="BL547" s="21"/>
      <c r="BM547" s="21"/>
      <c r="BN547" s="21"/>
      <c r="BO547" s="21"/>
      <c r="BP547" s="21"/>
      <c r="BQ547" s="22"/>
    </row>
    <row r="548" spans="1:69">
      <c r="A548" s="20" t="s">
        <v>613</v>
      </c>
      <c r="B548" s="43">
        <f t="shared" si="10"/>
        <v>0</v>
      </c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  <c r="BL548" s="21"/>
      <c r="BM548" s="21"/>
      <c r="BN548" s="21"/>
      <c r="BO548" s="21"/>
      <c r="BP548" s="21"/>
      <c r="BQ548" s="22"/>
    </row>
    <row r="549" spans="1:69">
      <c r="A549" s="20" t="s">
        <v>614</v>
      </c>
      <c r="B549" s="43">
        <f t="shared" si="10"/>
        <v>0</v>
      </c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  <c r="BL549" s="21"/>
      <c r="BM549" s="21"/>
      <c r="BN549" s="21"/>
      <c r="BO549" s="21"/>
      <c r="BP549" s="21"/>
      <c r="BQ549" s="22"/>
    </row>
    <row r="550" spans="1:69">
      <c r="A550" s="20" t="s">
        <v>615</v>
      </c>
      <c r="B550" s="43">
        <f t="shared" si="10"/>
        <v>0</v>
      </c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  <c r="BL550" s="21"/>
      <c r="BM550" s="21"/>
      <c r="BN550" s="21"/>
      <c r="BO550" s="21"/>
      <c r="BP550" s="21"/>
      <c r="BQ550" s="22"/>
    </row>
    <row r="551" spans="1:69">
      <c r="A551" s="20" t="s">
        <v>616</v>
      </c>
      <c r="B551" s="43">
        <f t="shared" si="10"/>
        <v>0</v>
      </c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  <c r="BL551" s="21"/>
      <c r="BM551" s="21"/>
      <c r="BN551" s="21"/>
      <c r="BO551" s="21"/>
      <c r="BP551" s="21"/>
      <c r="BQ551" s="22"/>
    </row>
    <row r="552" spans="1:69">
      <c r="A552" s="20" t="s">
        <v>617</v>
      </c>
      <c r="B552" s="43">
        <f t="shared" si="10"/>
        <v>0</v>
      </c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  <c r="BL552" s="21"/>
      <c r="BM552" s="21"/>
      <c r="BN552" s="21"/>
      <c r="BO552" s="21"/>
      <c r="BP552" s="21"/>
      <c r="BQ552" s="22"/>
    </row>
    <row r="553" spans="1:69">
      <c r="A553" s="20" t="s">
        <v>618</v>
      </c>
      <c r="B553" s="43">
        <f t="shared" si="10"/>
        <v>0</v>
      </c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  <c r="BL553" s="21"/>
      <c r="BM553" s="21"/>
      <c r="BN553" s="21"/>
      <c r="BO553" s="21"/>
      <c r="BP553" s="21"/>
      <c r="BQ553" s="22"/>
    </row>
    <row r="554" spans="1:69">
      <c r="A554" s="20" t="s">
        <v>619</v>
      </c>
      <c r="B554" s="43">
        <f t="shared" si="10"/>
        <v>30012.78</v>
      </c>
      <c r="C554" s="21"/>
      <c r="D554" s="21"/>
      <c r="E554" s="21"/>
      <c r="F554" s="21"/>
      <c r="G554" s="21"/>
      <c r="H554" s="21">
        <v>17295.900000000001</v>
      </c>
      <c r="I554" s="21"/>
      <c r="J554" s="21"/>
      <c r="K554" s="21"/>
      <c r="L554" s="21"/>
      <c r="M554" s="21"/>
      <c r="N554" s="21"/>
      <c r="O554" s="21"/>
      <c r="P554" s="21"/>
      <c r="Q554" s="21">
        <v>9332.8799999999992</v>
      </c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>
        <v>3384</v>
      </c>
      <c r="BK554" s="21"/>
      <c r="BL554" s="21"/>
      <c r="BM554" s="21"/>
      <c r="BN554" s="21"/>
      <c r="BO554" s="21"/>
      <c r="BP554" s="21"/>
      <c r="BQ554" s="22"/>
    </row>
    <row r="555" spans="1:69">
      <c r="A555" s="20" t="s">
        <v>620</v>
      </c>
      <c r="B555" s="43">
        <f t="shared" si="10"/>
        <v>0</v>
      </c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  <c r="BL555" s="21"/>
      <c r="BM555" s="21"/>
      <c r="BN555" s="21"/>
      <c r="BO555" s="21"/>
      <c r="BP555" s="21"/>
      <c r="BQ555" s="22"/>
    </row>
    <row r="556" spans="1:69">
      <c r="A556" s="20" t="s">
        <v>621</v>
      </c>
      <c r="B556" s="43">
        <f t="shared" si="10"/>
        <v>0</v>
      </c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  <c r="BL556" s="21"/>
      <c r="BM556" s="21"/>
      <c r="BN556" s="21"/>
      <c r="BO556" s="21"/>
      <c r="BP556" s="21"/>
      <c r="BQ556" s="22"/>
    </row>
    <row r="557" spans="1:69">
      <c r="A557" s="20" t="s">
        <v>622</v>
      </c>
      <c r="B557" s="43">
        <f t="shared" si="10"/>
        <v>0</v>
      </c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  <c r="BL557" s="21"/>
      <c r="BM557" s="21"/>
      <c r="BN557" s="21"/>
      <c r="BO557" s="21"/>
      <c r="BP557" s="21"/>
      <c r="BQ557" s="22"/>
    </row>
    <row r="558" spans="1:69">
      <c r="A558" s="20" t="s">
        <v>623</v>
      </c>
      <c r="B558" s="43">
        <f t="shared" si="10"/>
        <v>0</v>
      </c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  <c r="BL558" s="21"/>
      <c r="BM558" s="21"/>
      <c r="BN558" s="21"/>
      <c r="BO558" s="21"/>
      <c r="BP558" s="21"/>
      <c r="BQ558" s="22"/>
    </row>
    <row r="559" spans="1:69">
      <c r="A559" s="20" t="s">
        <v>624</v>
      </c>
      <c r="B559" s="43">
        <f t="shared" si="10"/>
        <v>10552.68</v>
      </c>
      <c r="C559" s="21"/>
      <c r="D559" s="21"/>
      <c r="E559" s="21"/>
      <c r="F559" s="21"/>
      <c r="G559" s="21"/>
      <c r="H559" s="21"/>
      <c r="I559" s="21"/>
      <c r="J559" s="21"/>
      <c r="K559" s="21"/>
      <c r="L559" s="21">
        <v>10552.68</v>
      </c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  <c r="BL559" s="21"/>
      <c r="BM559" s="21"/>
      <c r="BN559" s="21"/>
      <c r="BO559" s="21"/>
      <c r="BP559" s="21"/>
      <c r="BQ559" s="22"/>
    </row>
    <row r="560" spans="1:69">
      <c r="A560" s="20" t="s">
        <v>625</v>
      </c>
      <c r="B560" s="43">
        <f t="shared" si="10"/>
        <v>0</v>
      </c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  <c r="BL560" s="21"/>
      <c r="BM560" s="21"/>
      <c r="BN560" s="21"/>
      <c r="BO560" s="21"/>
      <c r="BP560" s="21"/>
      <c r="BQ560" s="22"/>
    </row>
    <row r="561" spans="1:69">
      <c r="A561" s="20" t="s">
        <v>626</v>
      </c>
      <c r="B561" s="43">
        <f t="shared" si="10"/>
        <v>0</v>
      </c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  <c r="BL561" s="21"/>
      <c r="BM561" s="21"/>
      <c r="BN561" s="21"/>
      <c r="BO561" s="21"/>
      <c r="BP561" s="21"/>
      <c r="BQ561" s="22"/>
    </row>
    <row r="562" spans="1:69">
      <c r="A562" s="20" t="s">
        <v>627</v>
      </c>
      <c r="B562" s="43">
        <f t="shared" si="10"/>
        <v>0</v>
      </c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  <c r="BL562" s="21"/>
      <c r="BM562" s="21"/>
      <c r="BN562" s="21"/>
      <c r="BO562" s="21"/>
      <c r="BP562" s="21"/>
      <c r="BQ562" s="22"/>
    </row>
    <row r="563" spans="1:69">
      <c r="A563" s="20" t="s">
        <v>628</v>
      </c>
      <c r="B563" s="43">
        <f t="shared" si="10"/>
        <v>0</v>
      </c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  <c r="BL563" s="21"/>
      <c r="BM563" s="21"/>
      <c r="BN563" s="21"/>
      <c r="BO563" s="21"/>
      <c r="BP563" s="21"/>
      <c r="BQ563" s="22"/>
    </row>
    <row r="564" spans="1:69">
      <c r="A564" s="20" t="s">
        <v>629</v>
      </c>
      <c r="B564" s="43">
        <f t="shared" si="10"/>
        <v>0</v>
      </c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  <c r="BL564" s="21"/>
      <c r="BM564" s="21"/>
      <c r="BN564" s="21"/>
      <c r="BO564" s="21"/>
      <c r="BP564" s="21"/>
      <c r="BQ564" s="22"/>
    </row>
    <row r="565" spans="1:69">
      <c r="A565" s="20" t="s">
        <v>630</v>
      </c>
      <c r="B565" s="43">
        <f t="shared" si="10"/>
        <v>0</v>
      </c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  <c r="BL565" s="21"/>
      <c r="BM565" s="21"/>
      <c r="BN565" s="21"/>
      <c r="BO565" s="21"/>
      <c r="BP565" s="21"/>
      <c r="BQ565" s="22"/>
    </row>
    <row r="566" spans="1:69">
      <c r="A566" s="20" t="s">
        <v>631</v>
      </c>
      <c r="B566" s="43">
        <f t="shared" si="10"/>
        <v>2122.38</v>
      </c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>
        <v>1950</v>
      </c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>
        <v>49.89</v>
      </c>
      <c r="BB566" s="21"/>
      <c r="BC566" s="21"/>
      <c r="BD566" s="21"/>
      <c r="BE566" s="21">
        <v>122.49</v>
      </c>
      <c r="BF566" s="21"/>
      <c r="BG566" s="21"/>
      <c r="BH566" s="21"/>
      <c r="BI566" s="21"/>
      <c r="BJ566" s="21"/>
      <c r="BK566" s="21"/>
      <c r="BL566" s="21"/>
      <c r="BM566" s="21"/>
      <c r="BN566" s="21"/>
      <c r="BO566" s="21"/>
      <c r="BP566" s="21"/>
      <c r="BQ566" s="22"/>
    </row>
    <row r="567" spans="1:69">
      <c r="A567" s="20" t="s">
        <v>632</v>
      </c>
      <c r="B567" s="43">
        <f t="shared" si="10"/>
        <v>0</v>
      </c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  <c r="BL567" s="21"/>
      <c r="BM567" s="21"/>
      <c r="BN567" s="21"/>
      <c r="BO567" s="21"/>
      <c r="BP567" s="21"/>
      <c r="BQ567" s="22"/>
    </row>
    <row r="568" spans="1:69">
      <c r="A568" s="20" t="s">
        <v>633</v>
      </c>
      <c r="B568" s="43">
        <f t="shared" si="10"/>
        <v>40162.869999999995</v>
      </c>
      <c r="C568" s="21"/>
      <c r="D568" s="21"/>
      <c r="E568" s="21"/>
      <c r="F568" s="21"/>
      <c r="G568" s="21"/>
      <c r="H568" s="21"/>
      <c r="I568" s="21">
        <v>7992</v>
      </c>
      <c r="J568" s="21">
        <v>6480</v>
      </c>
      <c r="K568" s="21"/>
      <c r="L568" s="21"/>
      <c r="M568" s="21"/>
      <c r="N568" s="21"/>
      <c r="O568" s="21"/>
      <c r="P568" s="21"/>
      <c r="Q568" s="21">
        <v>25690.87</v>
      </c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  <c r="BL568" s="21"/>
      <c r="BM568" s="21"/>
      <c r="BN568" s="21"/>
      <c r="BO568" s="21"/>
      <c r="BP568" s="21"/>
      <c r="BQ568" s="22"/>
    </row>
    <row r="569" spans="1:69">
      <c r="A569" s="20" t="s">
        <v>634</v>
      </c>
      <c r="B569" s="43">
        <f t="shared" si="10"/>
        <v>810</v>
      </c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>
        <v>810</v>
      </c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  <c r="BL569" s="21"/>
      <c r="BM569" s="21"/>
      <c r="BN569" s="21"/>
      <c r="BO569" s="21"/>
      <c r="BP569" s="21"/>
      <c r="BQ569" s="22"/>
    </row>
    <row r="570" spans="1:69">
      <c r="A570" s="20" t="s">
        <v>635</v>
      </c>
      <c r="B570" s="43">
        <f t="shared" si="10"/>
        <v>0</v>
      </c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  <c r="BL570" s="21"/>
      <c r="BM570" s="21"/>
      <c r="BN570" s="21"/>
      <c r="BO570" s="21"/>
      <c r="BP570" s="21"/>
      <c r="BQ570" s="22"/>
    </row>
    <row r="571" spans="1:69">
      <c r="A571" s="20" t="s">
        <v>636</v>
      </c>
      <c r="B571" s="43">
        <f t="shared" si="10"/>
        <v>0</v>
      </c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  <c r="BL571" s="21"/>
      <c r="BM571" s="21"/>
      <c r="BN571" s="21"/>
      <c r="BO571" s="21"/>
      <c r="BP571" s="21"/>
      <c r="BQ571" s="22"/>
    </row>
    <row r="572" spans="1:69">
      <c r="A572" s="20" t="s">
        <v>637</v>
      </c>
      <c r="B572" s="43">
        <f t="shared" si="10"/>
        <v>0</v>
      </c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  <c r="BL572" s="21"/>
      <c r="BM572" s="21"/>
      <c r="BN572" s="21"/>
      <c r="BO572" s="21"/>
      <c r="BP572" s="21"/>
      <c r="BQ572" s="22"/>
    </row>
    <row r="573" spans="1:69">
      <c r="A573" s="20" t="s">
        <v>638</v>
      </c>
      <c r="B573" s="43">
        <f t="shared" si="10"/>
        <v>0</v>
      </c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  <c r="BL573" s="21"/>
      <c r="BM573" s="21"/>
      <c r="BN573" s="21"/>
      <c r="BO573" s="21"/>
      <c r="BP573" s="21"/>
      <c r="BQ573" s="22"/>
    </row>
    <row r="574" spans="1:69">
      <c r="A574" s="20" t="s">
        <v>639</v>
      </c>
      <c r="B574" s="43">
        <f t="shared" si="10"/>
        <v>0</v>
      </c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  <c r="BL574" s="21"/>
      <c r="BM574" s="21"/>
      <c r="BN574" s="21"/>
      <c r="BO574" s="21"/>
      <c r="BP574" s="21"/>
      <c r="BQ574" s="22"/>
    </row>
    <row r="575" spans="1:69">
      <c r="A575" s="20" t="s">
        <v>640</v>
      </c>
      <c r="B575" s="43">
        <f t="shared" si="10"/>
        <v>0</v>
      </c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  <c r="BL575" s="21"/>
      <c r="BM575" s="21"/>
      <c r="BN575" s="21"/>
      <c r="BO575" s="21"/>
      <c r="BP575" s="21"/>
      <c r="BQ575" s="22"/>
    </row>
    <row r="576" spans="1:69">
      <c r="A576" s="20" t="s">
        <v>641</v>
      </c>
      <c r="B576" s="43">
        <f t="shared" si="10"/>
        <v>0</v>
      </c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  <c r="BL576" s="21"/>
      <c r="BM576" s="21"/>
      <c r="BN576" s="21"/>
      <c r="BO576" s="21"/>
      <c r="BP576" s="21"/>
      <c r="BQ576" s="22"/>
    </row>
    <row r="577" spans="1:69">
      <c r="A577" s="20" t="s">
        <v>642</v>
      </c>
      <c r="B577" s="43">
        <f t="shared" si="10"/>
        <v>990</v>
      </c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>
        <v>990</v>
      </c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  <c r="BL577" s="21"/>
      <c r="BM577" s="21"/>
      <c r="BN577" s="21"/>
      <c r="BO577" s="21"/>
      <c r="BP577" s="21"/>
      <c r="BQ577" s="22"/>
    </row>
    <row r="578" spans="1:69">
      <c r="A578" s="20" t="s">
        <v>643</v>
      </c>
      <c r="B578" s="43">
        <f t="shared" si="10"/>
        <v>0</v>
      </c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  <c r="BL578" s="21"/>
      <c r="BM578" s="21"/>
      <c r="BN578" s="21"/>
      <c r="BO578" s="21"/>
      <c r="BP578" s="21"/>
      <c r="BQ578" s="22"/>
    </row>
    <row r="579" spans="1:69">
      <c r="A579" s="20" t="s">
        <v>644</v>
      </c>
      <c r="B579" s="43">
        <f t="shared" si="10"/>
        <v>0</v>
      </c>
      <c r="C579" s="21"/>
      <c r="D579" s="21"/>
      <c r="E579" s="21"/>
      <c r="F579" s="23" t="s">
        <v>82</v>
      </c>
      <c r="G579" s="21"/>
      <c r="H579" s="21"/>
      <c r="I579" s="23" t="s">
        <v>82</v>
      </c>
      <c r="J579" s="23" t="s">
        <v>82</v>
      </c>
      <c r="K579" s="23" t="s">
        <v>82</v>
      </c>
      <c r="L579" s="23" t="s">
        <v>82</v>
      </c>
      <c r="M579" s="23" t="s">
        <v>82</v>
      </c>
      <c r="N579" s="23" t="s">
        <v>82</v>
      </c>
      <c r="O579" s="21"/>
      <c r="P579" s="21"/>
      <c r="Q579" s="23" t="s">
        <v>82</v>
      </c>
      <c r="R579" s="21"/>
      <c r="S579" s="21"/>
      <c r="T579" s="21"/>
      <c r="U579" s="21"/>
      <c r="V579" s="21"/>
      <c r="W579" s="23" t="s">
        <v>82</v>
      </c>
      <c r="X579" s="21"/>
      <c r="Y579" s="21"/>
      <c r="Z579" s="21"/>
      <c r="AA579" s="23" t="s">
        <v>82</v>
      </c>
      <c r="AB579" s="21"/>
      <c r="AC579" s="21"/>
      <c r="AD579" s="21"/>
      <c r="AE579" s="23" t="s">
        <v>82</v>
      </c>
      <c r="AF579" s="21"/>
      <c r="AG579" s="21"/>
      <c r="AH579" s="23" t="s">
        <v>82</v>
      </c>
      <c r="AI579" s="23" t="s">
        <v>82</v>
      </c>
      <c r="AJ579" s="21"/>
      <c r="AK579" s="21"/>
      <c r="AL579" s="21"/>
      <c r="AM579" s="21"/>
      <c r="AN579" s="21"/>
      <c r="AO579" s="23" t="s">
        <v>82</v>
      </c>
      <c r="AP579" s="23" t="s">
        <v>82</v>
      </c>
      <c r="AQ579" s="21"/>
      <c r="AR579" s="23" t="s">
        <v>82</v>
      </c>
      <c r="AS579" s="21"/>
      <c r="AT579" s="21"/>
      <c r="AU579" s="21"/>
      <c r="AV579" s="21"/>
      <c r="AW579" s="21"/>
      <c r="AX579" s="23" t="s">
        <v>82</v>
      </c>
      <c r="AY579" s="21"/>
      <c r="AZ579" s="21"/>
      <c r="BA579" s="21"/>
      <c r="BB579" s="23" t="s">
        <v>82</v>
      </c>
      <c r="BC579" s="21"/>
      <c r="BD579" s="23" t="s">
        <v>82</v>
      </c>
      <c r="BE579" s="21"/>
      <c r="BF579" s="21"/>
      <c r="BG579" s="21"/>
      <c r="BH579" s="21"/>
      <c r="BI579" s="21"/>
      <c r="BJ579" s="21"/>
      <c r="BK579" s="23" t="s">
        <v>82</v>
      </c>
      <c r="BL579" s="23" t="s">
        <v>82</v>
      </c>
      <c r="BM579" s="23" t="s">
        <v>82</v>
      </c>
      <c r="BN579" s="21"/>
      <c r="BO579" s="23" t="s">
        <v>82</v>
      </c>
      <c r="BP579" s="23" t="s">
        <v>82</v>
      </c>
      <c r="BQ579" s="22"/>
    </row>
    <row r="580" spans="1:69">
      <c r="A580" s="20" t="s">
        <v>645</v>
      </c>
      <c r="B580" s="43">
        <f t="shared" si="10"/>
        <v>0</v>
      </c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  <c r="BL580" s="21"/>
      <c r="BM580" s="21"/>
      <c r="BN580" s="21"/>
      <c r="BO580" s="21"/>
      <c r="BP580" s="21"/>
      <c r="BQ580" s="22"/>
    </row>
    <row r="581" spans="1:69">
      <c r="A581" s="20" t="s">
        <v>646</v>
      </c>
      <c r="B581" s="43">
        <f t="shared" si="10"/>
        <v>0</v>
      </c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  <c r="BL581" s="21"/>
      <c r="BM581" s="21"/>
      <c r="BN581" s="21"/>
      <c r="BO581" s="21"/>
      <c r="BP581" s="21"/>
      <c r="BQ581" s="22"/>
    </row>
    <row r="582" spans="1:69">
      <c r="A582" s="20" t="s">
        <v>647</v>
      </c>
      <c r="B582" s="43">
        <f t="shared" si="10"/>
        <v>0</v>
      </c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  <c r="BL582" s="21"/>
      <c r="BM582" s="21"/>
      <c r="BN582" s="21"/>
      <c r="BO582" s="21"/>
      <c r="BP582" s="21"/>
      <c r="BQ582" s="22"/>
    </row>
    <row r="583" spans="1:69">
      <c r="A583" s="20" t="s">
        <v>648</v>
      </c>
      <c r="B583" s="43">
        <f t="shared" si="10"/>
        <v>0</v>
      </c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  <c r="BL583" s="21"/>
      <c r="BM583" s="21"/>
      <c r="BN583" s="21"/>
      <c r="BO583" s="21"/>
      <c r="BP583" s="21"/>
      <c r="BQ583" s="22"/>
    </row>
    <row r="584" spans="1:69">
      <c r="A584" s="20" t="s">
        <v>649</v>
      </c>
      <c r="B584" s="43">
        <f t="shared" si="10"/>
        <v>0</v>
      </c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  <c r="BL584" s="21"/>
      <c r="BM584" s="21"/>
      <c r="BN584" s="21"/>
      <c r="BO584" s="21"/>
      <c r="BP584" s="21"/>
      <c r="BQ584" s="22"/>
    </row>
    <row r="585" spans="1:69">
      <c r="A585" s="20" t="s">
        <v>650</v>
      </c>
      <c r="B585" s="43">
        <f t="shared" si="10"/>
        <v>0</v>
      </c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  <c r="BL585" s="21"/>
      <c r="BM585" s="21"/>
      <c r="BN585" s="21"/>
      <c r="BO585" s="21"/>
      <c r="BP585" s="21"/>
      <c r="BQ585" s="22"/>
    </row>
    <row r="586" spans="1:69">
      <c r="A586" s="20" t="s">
        <v>651</v>
      </c>
      <c r="B586" s="43">
        <f t="shared" si="10"/>
        <v>0</v>
      </c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  <c r="BL586" s="21"/>
      <c r="BM586" s="21"/>
      <c r="BN586" s="21"/>
      <c r="BO586" s="21"/>
      <c r="BP586" s="21"/>
      <c r="BQ586" s="22"/>
    </row>
    <row r="587" spans="1:69">
      <c r="A587" s="20" t="s">
        <v>652</v>
      </c>
      <c r="B587" s="43">
        <f t="shared" ref="B587:B622" si="11">SUM(C587:BQ587)</f>
        <v>0</v>
      </c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  <c r="BL587" s="21"/>
      <c r="BM587" s="21"/>
      <c r="BN587" s="21"/>
      <c r="BO587" s="21"/>
      <c r="BP587" s="21"/>
      <c r="BQ587" s="22"/>
    </row>
    <row r="588" spans="1:69">
      <c r="A588" s="20" t="s">
        <v>653</v>
      </c>
      <c r="B588" s="43">
        <f t="shared" si="11"/>
        <v>0</v>
      </c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  <c r="BL588" s="21"/>
      <c r="BM588" s="21"/>
      <c r="BN588" s="21"/>
      <c r="BO588" s="21"/>
      <c r="BP588" s="21"/>
      <c r="BQ588" s="22"/>
    </row>
    <row r="589" spans="1:69">
      <c r="A589" s="20" t="s">
        <v>654</v>
      </c>
      <c r="B589" s="43">
        <f t="shared" si="11"/>
        <v>0</v>
      </c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  <c r="BL589" s="21"/>
      <c r="BM589" s="21"/>
      <c r="BN589" s="21"/>
      <c r="BO589" s="21"/>
      <c r="BP589" s="21"/>
      <c r="BQ589" s="22"/>
    </row>
    <row r="590" spans="1:69">
      <c r="A590" s="20" t="s">
        <v>655</v>
      </c>
      <c r="B590" s="43">
        <f t="shared" si="11"/>
        <v>67331.5</v>
      </c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>
        <v>2520</v>
      </c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>
        <v>2520</v>
      </c>
      <c r="BL590" s="21">
        <v>41291.5</v>
      </c>
      <c r="BM590" s="21"/>
      <c r="BN590" s="21"/>
      <c r="BO590" s="21">
        <v>21000</v>
      </c>
      <c r="BP590" s="21"/>
      <c r="BQ590" s="22"/>
    </row>
    <row r="591" spans="1:69">
      <c r="A591" s="20" t="s">
        <v>656</v>
      </c>
      <c r="B591" s="43">
        <f t="shared" si="11"/>
        <v>0</v>
      </c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  <c r="BL591" s="21"/>
      <c r="BM591" s="21"/>
      <c r="BN591" s="21"/>
      <c r="BO591" s="21"/>
      <c r="BP591" s="21"/>
      <c r="BQ591" s="22"/>
    </row>
    <row r="592" spans="1:69">
      <c r="A592" s="20" t="s">
        <v>657</v>
      </c>
      <c r="B592" s="43">
        <f t="shared" si="11"/>
        <v>12050</v>
      </c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>
        <v>5670</v>
      </c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>
        <v>500</v>
      </c>
      <c r="BK592" s="21"/>
      <c r="BL592" s="21"/>
      <c r="BM592" s="21"/>
      <c r="BN592" s="21"/>
      <c r="BO592" s="21">
        <v>5880</v>
      </c>
      <c r="BP592" s="21"/>
      <c r="BQ592" s="22"/>
    </row>
    <row r="593" spans="1:69">
      <c r="A593" s="20" t="s">
        <v>658</v>
      </c>
      <c r="B593" s="43">
        <f t="shared" si="11"/>
        <v>0</v>
      </c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  <c r="BL593" s="21"/>
      <c r="BM593" s="21"/>
      <c r="BN593" s="21"/>
      <c r="BO593" s="21"/>
      <c r="BP593" s="21"/>
      <c r="BQ593" s="22"/>
    </row>
    <row r="594" spans="1:69">
      <c r="A594" s="20" t="s">
        <v>659</v>
      </c>
      <c r="B594" s="43">
        <f t="shared" si="11"/>
        <v>89232.31</v>
      </c>
      <c r="C594" s="21"/>
      <c r="D594" s="21"/>
      <c r="E594" s="21"/>
      <c r="F594" s="21"/>
      <c r="G594" s="21"/>
      <c r="H594" s="21"/>
      <c r="I594" s="21">
        <v>68232.31</v>
      </c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  <c r="BL594" s="21"/>
      <c r="BM594" s="21"/>
      <c r="BN594" s="21"/>
      <c r="BO594" s="21">
        <v>21000</v>
      </c>
      <c r="BP594" s="21"/>
      <c r="BQ594" s="22"/>
    </row>
    <row r="595" spans="1:69">
      <c r="A595" s="20" t="s">
        <v>660</v>
      </c>
      <c r="B595" s="43">
        <f t="shared" si="11"/>
        <v>3000</v>
      </c>
      <c r="C595" s="21"/>
      <c r="D595" s="21"/>
      <c r="E595" s="21"/>
      <c r="F595" s="21"/>
      <c r="G595" s="21"/>
      <c r="H595" s="21"/>
      <c r="I595" s="21"/>
      <c r="J595" s="21"/>
      <c r="K595" s="21"/>
      <c r="L595" s="21">
        <v>3000</v>
      </c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  <c r="BL595" s="21"/>
      <c r="BM595" s="21"/>
      <c r="BN595" s="21"/>
      <c r="BO595" s="21"/>
      <c r="BP595" s="21"/>
      <c r="BQ595" s="22"/>
    </row>
    <row r="596" spans="1:69">
      <c r="A596" s="20" t="s">
        <v>661</v>
      </c>
      <c r="B596" s="43">
        <f t="shared" si="11"/>
        <v>0</v>
      </c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  <c r="BL596" s="21"/>
      <c r="BM596" s="21"/>
      <c r="BN596" s="21"/>
      <c r="BO596" s="21"/>
      <c r="BP596" s="21"/>
      <c r="BQ596" s="22"/>
    </row>
    <row r="597" spans="1:69">
      <c r="A597" s="20" t="s">
        <v>662</v>
      </c>
      <c r="B597" s="43">
        <f t="shared" si="11"/>
        <v>0</v>
      </c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  <c r="BL597" s="21"/>
      <c r="BM597" s="21"/>
      <c r="BN597" s="21"/>
      <c r="BO597" s="21"/>
      <c r="BP597" s="21"/>
      <c r="BQ597" s="22"/>
    </row>
    <row r="598" spans="1:69">
      <c r="A598" s="20" t="s">
        <v>663</v>
      </c>
      <c r="B598" s="43">
        <f t="shared" si="11"/>
        <v>0</v>
      </c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  <c r="BL598" s="21"/>
      <c r="BM598" s="21"/>
      <c r="BN598" s="21"/>
      <c r="BO598" s="21"/>
      <c r="BP598" s="21"/>
      <c r="BQ598" s="22"/>
    </row>
    <row r="599" spans="1:69">
      <c r="A599" s="20" t="s">
        <v>664</v>
      </c>
      <c r="B599" s="43">
        <f t="shared" si="11"/>
        <v>0</v>
      </c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  <c r="BL599" s="21"/>
      <c r="BM599" s="21"/>
      <c r="BN599" s="21"/>
      <c r="BO599" s="21"/>
      <c r="BP599" s="21"/>
      <c r="BQ599" s="22"/>
    </row>
    <row r="600" spans="1:69">
      <c r="A600" s="20" t="s">
        <v>665</v>
      </c>
      <c r="B600" s="43">
        <f t="shared" si="11"/>
        <v>0</v>
      </c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  <c r="BL600" s="21"/>
      <c r="BM600" s="21"/>
      <c r="BN600" s="21"/>
      <c r="BO600" s="21"/>
      <c r="BP600" s="21"/>
      <c r="BQ600" s="22"/>
    </row>
    <row r="601" spans="1:69">
      <c r="A601" s="20" t="s">
        <v>666</v>
      </c>
      <c r="B601" s="43">
        <f t="shared" si="11"/>
        <v>0</v>
      </c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  <c r="BL601" s="21"/>
      <c r="BM601" s="21"/>
      <c r="BN601" s="21"/>
      <c r="BO601" s="21"/>
      <c r="BP601" s="21"/>
      <c r="BQ601" s="22"/>
    </row>
    <row r="602" spans="1:69">
      <c r="A602" s="20" t="s">
        <v>667</v>
      </c>
      <c r="B602" s="43">
        <f t="shared" si="11"/>
        <v>0</v>
      </c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  <c r="BL602" s="21"/>
      <c r="BM602" s="21"/>
      <c r="BN602" s="21"/>
      <c r="BO602" s="21"/>
      <c r="BP602" s="21"/>
      <c r="BQ602" s="22"/>
    </row>
    <row r="603" spans="1:69">
      <c r="A603" s="20" t="s">
        <v>668</v>
      </c>
      <c r="B603" s="43">
        <f t="shared" si="11"/>
        <v>0</v>
      </c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  <c r="BL603" s="21"/>
      <c r="BM603" s="21"/>
      <c r="BN603" s="21"/>
      <c r="BO603" s="21"/>
      <c r="BP603" s="21"/>
      <c r="BQ603" s="22"/>
    </row>
    <row r="604" spans="1:69">
      <c r="A604" s="20" t="s">
        <v>669</v>
      </c>
      <c r="B604" s="43">
        <f t="shared" si="11"/>
        <v>0</v>
      </c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  <c r="BL604" s="21"/>
      <c r="BM604" s="21"/>
      <c r="BN604" s="21"/>
      <c r="BO604" s="21"/>
      <c r="BP604" s="21"/>
      <c r="BQ604" s="22"/>
    </row>
    <row r="605" spans="1:69">
      <c r="A605" s="20" t="s">
        <v>670</v>
      </c>
      <c r="B605" s="43">
        <f t="shared" si="11"/>
        <v>1374.66</v>
      </c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  <c r="BL605" s="21"/>
      <c r="BM605" s="21"/>
      <c r="BN605" s="21"/>
      <c r="BO605" s="21">
        <v>1374.66</v>
      </c>
      <c r="BP605" s="21"/>
      <c r="BQ605" s="22"/>
    </row>
    <row r="606" spans="1:69">
      <c r="A606" s="20" t="s">
        <v>671</v>
      </c>
      <c r="B606" s="43">
        <f t="shared" si="11"/>
        <v>0</v>
      </c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  <c r="BL606" s="21"/>
      <c r="BM606" s="21"/>
      <c r="BN606" s="21"/>
      <c r="BO606" s="21"/>
      <c r="BP606" s="21"/>
      <c r="BQ606" s="22"/>
    </row>
    <row r="607" spans="1:69">
      <c r="A607" s="20" t="s">
        <v>672</v>
      </c>
      <c r="B607" s="43">
        <f t="shared" si="11"/>
        <v>0</v>
      </c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  <c r="BL607" s="21"/>
      <c r="BM607" s="21"/>
      <c r="BN607" s="21"/>
      <c r="BO607" s="21"/>
      <c r="BP607" s="21"/>
      <c r="BQ607" s="22"/>
    </row>
    <row r="608" spans="1:69">
      <c r="A608" s="20" t="s">
        <v>673</v>
      </c>
      <c r="B608" s="43">
        <f t="shared" si="11"/>
        <v>0</v>
      </c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  <c r="BL608" s="21"/>
      <c r="BM608" s="21"/>
      <c r="BN608" s="21"/>
      <c r="BO608" s="21"/>
      <c r="BP608" s="21"/>
      <c r="BQ608" s="22"/>
    </row>
    <row r="609" spans="1:69">
      <c r="A609" s="20" t="s">
        <v>674</v>
      </c>
      <c r="B609" s="43">
        <f t="shared" si="11"/>
        <v>0</v>
      </c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  <c r="BL609" s="21"/>
      <c r="BM609" s="21"/>
      <c r="BN609" s="21"/>
      <c r="BO609" s="21"/>
      <c r="BP609" s="21"/>
      <c r="BQ609" s="22"/>
    </row>
    <row r="610" spans="1:69">
      <c r="A610" s="20" t="s">
        <v>675</v>
      </c>
      <c r="B610" s="43">
        <f t="shared" si="11"/>
        <v>0</v>
      </c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  <c r="BL610" s="21"/>
      <c r="BM610" s="21"/>
      <c r="BN610" s="21"/>
      <c r="BO610" s="21"/>
      <c r="BP610" s="21"/>
      <c r="BQ610" s="22"/>
    </row>
    <row r="611" spans="1:69">
      <c r="A611" s="20" t="s">
        <v>676</v>
      </c>
      <c r="B611" s="43">
        <f t="shared" si="11"/>
        <v>0</v>
      </c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  <c r="BL611" s="21"/>
      <c r="BM611" s="21"/>
      <c r="BN611" s="21"/>
      <c r="BO611" s="21"/>
      <c r="BP611" s="21"/>
      <c r="BQ611" s="22"/>
    </row>
    <row r="612" spans="1:69">
      <c r="A612" s="20" t="s">
        <v>677</v>
      </c>
      <c r="B612" s="43">
        <f t="shared" si="11"/>
        <v>0</v>
      </c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  <c r="BL612" s="21"/>
      <c r="BM612" s="21"/>
      <c r="BN612" s="21"/>
      <c r="BO612" s="21"/>
      <c r="BP612" s="21"/>
      <c r="BQ612" s="22"/>
    </row>
    <row r="613" spans="1:69">
      <c r="A613" s="20" t="s">
        <v>678</v>
      </c>
      <c r="B613" s="43">
        <f t="shared" si="11"/>
        <v>4949.26</v>
      </c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>
        <v>4949.26</v>
      </c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  <c r="BL613" s="21"/>
      <c r="BM613" s="21"/>
      <c r="BN613" s="21"/>
      <c r="BO613" s="21"/>
      <c r="BP613" s="21"/>
      <c r="BQ613" s="22"/>
    </row>
    <row r="614" spans="1:69">
      <c r="A614" s="20" t="s">
        <v>679</v>
      </c>
      <c r="B614" s="43">
        <f t="shared" si="11"/>
        <v>9114</v>
      </c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>
        <v>9114</v>
      </c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  <c r="BL614" s="21"/>
      <c r="BM614" s="21"/>
      <c r="BN614" s="21"/>
      <c r="BO614" s="21"/>
      <c r="BP614" s="21"/>
      <c r="BQ614" s="22"/>
    </row>
    <row r="615" spans="1:69">
      <c r="A615" s="20" t="s">
        <v>680</v>
      </c>
      <c r="B615" s="43">
        <f t="shared" si="11"/>
        <v>334011.38</v>
      </c>
      <c r="C615" s="21"/>
      <c r="D615" s="21"/>
      <c r="E615" s="21"/>
      <c r="F615" s="21"/>
      <c r="G615" s="21"/>
      <c r="H615" s="21"/>
      <c r="I615" s="21"/>
      <c r="J615" s="21">
        <v>12600</v>
      </c>
      <c r="K615" s="21"/>
      <c r="L615" s="21"/>
      <c r="M615" s="21">
        <v>11000</v>
      </c>
      <c r="N615" s="21">
        <v>44982</v>
      </c>
      <c r="O615" s="21"/>
      <c r="P615" s="21">
        <v>1290</v>
      </c>
      <c r="Q615" s="21">
        <v>34814.28</v>
      </c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>
        <v>440</v>
      </c>
      <c r="AL615" s="21"/>
      <c r="AM615" s="21"/>
      <c r="AN615" s="21"/>
      <c r="AO615" s="21">
        <v>13060</v>
      </c>
      <c r="AP615" s="21"/>
      <c r="AQ615" s="21"/>
      <c r="AR615" s="21"/>
      <c r="AS615" s="21"/>
      <c r="AT615" s="21"/>
      <c r="AU615" s="21"/>
      <c r="AV615" s="21"/>
      <c r="AW615" s="21"/>
      <c r="AX615" s="21">
        <v>270</v>
      </c>
      <c r="AY615" s="21"/>
      <c r="AZ615" s="21"/>
      <c r="BA615" s="21">
        <v>465</v>
      </c>
      <c r="BB615" s="21"/>
      <c r="BC615" s="21"/>
      <c r="BD615" s="21"/>
      <c r="BE615" s="21">
        <v>1350</v>
      </c>
      <c r="BF615" s="21"/>
      <c r="BG615" s="21"/>
      <c r="BH615" s="21"/>
      <c r="BI615" s="21"/>
      <c r="BJ615" s="21"/>
      <c r="BK615" s="21">
        <v>85780.800000000003</v>
      </c>
      <c r="BL615" s="21"/>
      <c r="BM615" s="21"/>
      <c r="BN615" s="21"/>
      <c r="BO615" s="21">
        <v>127959.3</v>
      </c>
      <c r="BP615" s="21"/>
      <c r="BQ615" s="22"/>
    </row>
    <row r="616" spans="1:69">
      <c r="A616" s="20" t="s">
        <v>681</v>
      </c>
      <c r="B616" s="43">
        <f t="shared" si="11"/>
        <v>1374.17</v>
      </c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  <c r="BL616" s="21"/>
      <c r="BM616" s="21"/>
      <c r="BN616" s="21"/>
      <c r="BO616" s="21">
        <v>1374.17</v>
      </c>
      <c r="BP616" s="21"/>
      <c r="BQ616" s="22"/>
    </row>
    <row r="617" spans="1:69">
      <c r="A617" s="20" t="s">
        <v>682</v>
      </c>
      <c r="B617" s="43">
        <f t="shared" si="11"/>
        <v>0</v>
      </c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  <c r="BL617" s="21"/>
      <c r="BM617" s="21"/>
      <c r="BN617" s="21"/>
      <c r="BO617" s="21"/>
      <c r="BP617" s="21"/>
      <c r="BQ617" s="22"/>
    </row>
    <row r="618" spans="1:69">
      <c r="A618" s="20" t="s">
        <v>683</v>
      </c>
      <c r="B618" s="43">
        <f t="shared" si="11"/>
        <v>34971.61</v>
      </c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>
        <v>3250</v>
      </c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>
        <v>31721.61</v>
      </c>
      <c r="BF618" s="21"/>
      <c r="BG618" s="21"/>
      <c r="BH618" s="21"/>
      <c r="BI618" s="21"/>
      <c r="BJ618" s="21"/>
      <c r="BK618" s="21"/>
      <c r="BL618" s="21"/>
      <c r="BM618" s="21"/>
      <c r="BN618" s="21"/>
      <c r="BO618" s="21"/>
      <c r="BP618" s="21"/>
      <c r="BQ618" s="22"/>
    </row>
    <row r="619" spans="1:69">
      <c r="A619" s="20" t="s">
        <v>684</v>
      </c>
      <c r="B619" s="43">
        <f t="shared" si="11"/>
        <v>439784.12</v>
      </c>
      <c r="C619" s="21"/>
      <c r="D619" s="21"/>
      <c r="E619" s="21"/>
      <c r="F619" s="21"/>
      <c r="G619" s="21"/>
      <c r="H619" s="21"/>
      <c r="I619" s="21"/>
      <c r="J619" s="21">
        <v>4320</v>
      </c>
      <c r="K619" s="21"/>
      <c r="L619" s="21"/>
      <c r="M619" s="21"/>
      <c r="N619" s="21">
        <v>84861</v>
      </c>
      <c r="O619" s="21"/>
      <c r="P619" s="21">
        <v>46956.800000000003</v>
      </c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>
        <v>31500</v>
      </c>
      <c r="BE619" s="21">
        <v>9373.32</v>
      </c>
      <c r="BF619" s="21"/>
      <c r="BG619" s="21"/>
      <c r="BH619" s="21"/>
      <c r="BI619" s="21"/>
      <c r="BJ619" s="21"/>
      <c r="BK619" s="21">
        <v>113589</v>
      </c>
      <c r="BL619" s="21">
        <v>37044</v>
      </c>
      <c r="BM619" s="21"/>
      <c r="BN619" s="21"/>
      <c r="BO619" s="21">
        <v>112140</v>
      </c>
      <c r="BP619" s="21"/>
      <c r="BQ619" s="22"/>
    </row>
    <row r="620" spans="1:69">
      <c r="A620" s="20" t="s">
        <v>685</v>
      </c>
      <c r="B620" s="43">
        <f t="shared" si="11"/>
        <v>8064</v>
      </c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>
        <v>8064</v>
      </c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  <c r="BL620" s="21"/>
      <c r="BM620" s="21"/>
      <c r="BN620" s="21"/>
      <c r="BO620" s="21"/>
      <c r="BP620" s="21"/>
      <c r="BQ620" s="22"/>
    </row>
    <row r="621" spans="1:69">
      <c r="A621" s="20" t="s">
        <v>686</v>
      </c>
      <c r="B621" s="43">
        <f t="shared" si="11"/>
        <v>344.84</v>
      </c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>
        <v>344.84</v>
      </c>
      <c r="BF621" s="21"/>
      <c r="BG621" s="21"/>
      <c r="BH621" s="21"/>
      <c r="BI621" s="21"/>
      <c r="BJ621" s="21"/>
      <c r="BK621" s="21"/>
      <c r="BL621" s="21"/>
      <c r="BM621" s="21"/>
      <c r="BN621" s="21"/>
      <c r="BO621" s="21"/>
      <c r="BP621" s="21"/>
      <c r="BQ621" s="22"/>
    </row>
    <row r="622" spans="1:69" ht="16" thickBot="1">
      <c r="A622" s="33" t="s">
        <v>687</v>
      </c>
      <c r="B622" s="45">
        <f t="shared" si="11"/>
        <v>0</v>
      </c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  <c r="AK622" s="34"/>
      <c r="AL622" s="34"/>
      <c r="AM622" s="34"/>
      <c r="AN622" s="34"/>
      <c r="AO622" s="34"/>
      <c r="AP622" s="34"/>
      <c r="AQ622" s="34"/>
      <c r="AR622" s="34"/>
      <c r="AS622" s="34"/>
      <c r="AT622" s="34"/>
      <c r="AU622" s="34"/>
      <c r="AV622" s="34"/>
      <c r="AW622" s="34"/>
      <c r="AX622" s="34"/>
      <c r="AY622" s="34"/>
      <c r="AZ622" s="34"/>
      <c r="BA622" s="34"/>
      <c r="BB622" s="34"/>
      <c r="BC622" s="34"/>
      <c r="BD622" s="34"/>
      <c r="BE622" s="34"/>
      <c r="BF622" s="34"/>
      <c r="BG622" s="34"/>
      <c r="BH622" s="34"/>
      <c r="BI622" s="34"/>
      <c r="BJ622" s="34"/>
      <c r="BK622" s="34"/>
      <c r="BL622" s="34"/>
      <c r="BM622" s="34"/>
      <c r="BN622" s="34"/>
      <c r="BO622" s="34"/>
      <c r="BP622" s="34"/>
      <c r="BQ622" s="35"/>
    </row>
    <row r="623" spans="1:69">
      <c r="A623" s="9" t="s">
        <v>688</v>
      </c>
    </row>
    <row r="624" spans="1:69">
      <c r="A624" s="37" t="s">
        <v>689</v>
      </c>
    </row>
    <row r="628" spans="2:2">
      <c r="B628" s="36"/>
    </row>
  </sheetData>
  <sheetProtection password="F1F1" sheet="1" objects="1" scenarios="1" sort="0" autoFilter="0"/>
  <mergeCells count="5">
    <mergeCell ref="D1:K1"/>
    <mergeCell ref="D2:K2"/>
    <mergeCell ref="D3:K3"/>
    <mergeCell ref="A9:A10"/>
    <mergeCell ref="A7:A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Manager/>
  <Company>Rechnungshof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Eva Pentz</cp:lastModifiedBy>
  <dcterms:created xsi:type="dcterms:W3CDTF">2015-07-06T12:21:07Z</dcterms:created>
  <dcterms:modified xsi:type="dcterms:W3CDTF">2015-07-10T09:14:15Z</dcterms:modified>
  <cp:category/>
</cp:coreProperties>
</file>