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1420" yWindow="200" windowWidth="34420" windowHeight="1810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<sst xmlns="http://schemas.openxmlformats.org/spreadsheetml/2006/main" count="1192" uniqueCount="667">
  <si>
    <t>leere Felder:</t>
  </si>
  <si>
    <t>n.g. (1. Tranche):</t>
  </si>
  <si>
    <t>n.g. (2. Tranche):</t>
  </si>
  <si>
    <t>Angaben in Euro</t>
  </si>
  <si>
    <t>Summe der Rechtsgeschäfte</t>
  </si>
  <si>
    <t>(ÖVP) "agensketterl" Druckerei GmbH</t>
  </si>
  <si>
    <t>(ÖVP) "AGRO" Werbung GmbH</t>
  </si>
  <si>
    <t>(ÖVP) Agrar Media Verlagsgesellschaft mbH</t>
  </si>
  <si>
    <t>(ÖVP) Alpha Medien-Service-Gesellschaft m.b.H.</t>
  </si>
  <si>
    <t>(ÖVP) ALWA und DEIL Druckerei GmbH</t>
  </si>
  <si>
    <t>(ÖVP) Amedia GmbH</t>
  </si>
  <si>
    <t>(ÖVP) ÄrzteVerlag GmbH</t>
  </si>
  <si>
    <t>(ÖVP) AT 8 Vermögensverwaltungs-GmbH</t>
  </si>
  <si>
    <t>(ÖVP) AV + Astoria Druckzentrum GmbH</t>
  </si>
  <si>
    <t>(ÖVP) AV Logistic Center GmbH</t>
  </si>
  <si>
    <t>(ÖVP) AV-Holding Beteiligungs GmbH</t>
  </si>
  <si>
    <t>(ÖVP) av-news GmbH</t>
  </si>
  <si>
    <t>(ÖVP) AV-Verlag Bankenbedarfsartikel GmbH Nfg. KG</t>
  </si>
  <si>
    <t>(ÖVP) Bauernzeitung GmbH</t>
  </si>
  <si>
    <t>(ÖVP) BWLR Bäuerliches Wirtschaften im ländlichen Raum EWIV</t>
  </si>
  <si>
    <t>(ÖVP) Cadmos Publishing Limited</t>
  </si>
  <si>
    <t>(ÖVP) Cadmos Verlag GmbH</t>
  </si>
  <si>
    <t>(ÖVP) CITY MEDIA Zeitschriften GesmbH</t>
  </si>
  <si>
    <t>(ÖVP) Das Agenturhaus Werbe und Marketing GmbH</t>
  </si>
  <si>
    <t>(ÖVP) Haberkorn Kalender GmbH</t>
  </si>
  <si>
    <t>(ÖVP) Hantsch &amp; Jesch PrePress Services OG</t>
  </si>
  <si>
    <t>(ÖVP) HAV Holding GmbH</t>
  </si>
  <si>
    <t>(ÖVP) K 6 - Gastronomie &amp; Event GmbH</t>
  </si>
  <si>
    <t>(ÖVP) KALENDERMACHER GmbH &amp; Co KG</t>
  </si>
  <si>
    <t>(ÖVP) KLB Beteiligungs Gesellschaft mbH</t>
  </si>
  <si>
    <t>(ÖVP) Life Radio GmbH</t>
  </si>
  <si>
    <t>(ÖVP) Life Radio GmbH &amp; Co.KG.</t>
  </si>
  <si>
    <t>(ÖVP) Media Data IKT GmbH</t>
  </si>
  <si>
    <t>(ÖVP) Merianstraße Liegenschaftsverwaltung GmbH</t>
  </si>
  <si>
    <t>(ÖVP) Metropol Medien-Service GmbH</t>
  </si>
  <si>
    <t>(ÖVP) NEUES LAND Medien GesmbH</t>
  </si>
  <si>
    <t>(ÖVP) NÖ Gemeindefinanzierungs-Beratungsgesellschaft GmbH</t>
  </si>
  <si>
    <t>(ÖVP) Oberösterreichische Media Data Vertriebs- und Verlags GmbH</t>
  </si>
  <si>
    <t>(ÖVP) Optimal Präsent GmbH</t>
  </si>
  <si>
    <t>(ÖVP) Österreichischer Agrarverlag Druck und Verlags Gesellschaft m.b.H. Nfg. KG</t>
  </si>
  <si>
    <t>(ÖVP) ÖWB Marketing und Betriebs GmbH</t>
  </si>
  <si>
    <t>(ÖVP) Pinkhouse Design GmbH</t>
  </si>
  <si>
    <t>(ÖVP) Raiffeisendruckerei Gesellschaft m.b.H.</t>
  </si>
  <si>
    <t>(ÖVP) Tiroler Pressegesellschaft m.b.H.</t>
  </si>
  <si>
    <t>(ÖVP) VERLAG GESUNDHEIT GESELLSCHAFT M.B.H.</t>
  </si>
  <si>
    <r>
      <t>je Beteiligungsunternehmen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Wingdings"/>
      </rPr>
      <t></t>
    </r>
  </si>
  <si>
    <r>
      <t xml:space="preserve">je Rechtsträger </t>
    </r>
    <r>
      <rPr>
        <b/>
        <sz val="10"/>
        <color theme="1"/>
        <rFont val="Wingdings"/>
      </rPr>
      <t></t>
    </r>
  </si>
  <si>
    <t>"wieder wohnen" - Betreute Unterkünfte für wohnungslose Menschen gemeinnützige GmbH</t>
  </si>
  <si>
    <t>"Wiener Stadterneuerungsgesellschaft", Gemeinnützige Wohnbau-, Planungs- und Betreuungsgesellschaft m.b.H.</t>
  </si>
  <si>
    <t>Abfallwirtschaftsverband Leibnitz</t>
  </si>
  <si>
    <t>Abwasserverband Wiener Neustadt-Süd</t>
  </si>
  <si>
    <t>Achenseeschiffahrt-GesmbH</t>
  </si>
  <si>
    <t>Agrarmarketing Tirol (Verein)</t>
  </si>
  <si>
    <t>Agrarmarkt Austria Marketing GesmbH</t>
  </si>
  <si>
    <t>AIT Austrian Institute of Technology GmbH</t>
  </si>
  <si>
    <t>n.g. (2. Tranche)</t>
  </si>
  <si>
    <t>AKh Allgemeines Krankenhaus der Stadt Linz GmbH</t>
  </si>
  <si>
    <t>Aktiengesellschaft der Wiener Lokalbahnen</t>
  </si>
  <si>
    <t>Albertina</t>
  </si>
  <si>
    <t>Allgemeine Unfallversicherungsanstalt</t>
  </si>
  <si>
    <t>Alumniverband der Universität Wien</t>
  </si>
  <si>
    <t>Amstettner Veranstaltungsbetriebe Gesellschaft m.b.H.</t>
  </si>
  <si>
    <t>Ankünder GmbH</t>
  </si>
  <si>
    <t>Arbeitsmarktservice</t>
  </si>
  <si>
    <t>n.g. (1. Tranche)</t>
  </si>
  <si>
    <t>Archäologische Kulturpark Niederösterreich Betriebsgesellschaft m.b.H.</t>
  </si>
  <si>
    <t>Arnold Schönberg Center Privatstiftung</t>
  </si>
  <si>
    <t>Ars Electronica Linz GmbH</t>
  </si>
  <si>
    <t>Art for Art Theaterservice GmbH</t>
  </si>
  <si>
    <t>Ärztekammer für Oberösterreich</t>
  </si>
  <si>
    <t>Ärztekammer für Wien</t>
  </si>
  <si>
    <t>ASFINAG Maut Service GmbH</t>
  </si>
  <si>
    <t>ASFINAG Service GmbH</t>
  </si>
  <si>
    <t>Austrian Business Agency Österreichische Industrieansiedlungs- und WirtschaftswerbungsgmbH</t>
  </si>
  <si>
    <t>Austrian Power Grid AG</t>
  </si>
  <si>
    <t>Autobahnen- und Schnellstraßen Finanzierungs-Aktiengesellschaft</t>
  </si>
  <si>
    <t>Badener Kulturbetriebs- gesmbH</t>
  </si>
  <si>
    <t>Betriebskrankenkasse der Wiener Verkehrsbetriebe</t>
  </si>
  <si>
    <t>Betriebskrankenkasse Mondi</t>
  </si>
  <si>
    <t>Bezirksabfallverband Steyr-Land</t>
  </si>
  <si>
    <t>Bezirksbauernkammer Amstetten</t>
  </si>
  <si>
    <t>Bezirksbauernkammer Bruck a. d. Leitha - Schwechat</t>
  </si>
  <si>
    <t>Bezirksbauernkammer Gänserndorf</t>
  </si>
  <si>
    <t>Bezirksbauernkammer Gmünd</t>
  </si>
  <si>
    <t>Bezirksbauernkammer Hollabrunn</t>
  </si>
  <si>
    <t>Bezirksbauernkammer Horn</t>
  </si>
  <si>
    <t>Bezirksbauernkammer Korneuburg</t>
  </si>
  <si>
    <t>Bezirksbauernkammer Krems</t>
  </si>
  <si>
    <t>Bezirksbauernkammer Lilienfeld</t>
  </si>
  <si>
    <t>Bezirksbauernkammer Mistelbach</t>
  </si>
  <si>
    <t>Bezirksbauernkammer Neunkirchen</t>
  </si>
  <si>
    <t>Bezirksbauernkammer Scheibbs</t>
  </si>
  <si>
    <t>Bezirksbauernkammer St. Pölten</t>
  </si>
  <si>
    <t>Bezirksbauernkammer Waidhofen a. d. Thaya</t>
  </si>
  <si>
    <t>Bezirksbauernkammer Wiener Neustadt</t>
  </si>
  <si>
    <t>Bezirksbauernkammer Zwettl</t>
  </si>
  <si>
    <t>Bioenergie Kufstein GmbH</t>
  </si>
  <si>
    <t>Bundesamt für Eich- und Vermessungswesen</t>
  </si>
  <si>
    <t>Bundesforschungs- und Ausbildungszentrum für Wald, Naturgefahren und Landschaft</t>
  </si>
  <si>
    <t>Bundesimmobiliengesellschaft m.b.H.</t>
  </si>
  <si>
    <t>Bundesinstitut für Bildungsforschung, Innovation und Entwicklung des österreichischen Schulwesens (BIFIE)</t>
  </si>
  <si>
    <t>Bundeskanzleramt</t>
  </si>
  <si>
    <t>Bundesministerium für Arbeit, Soziales und Konsumentenschutz</t>
  </si>
  <si>
    <t>Bundesministerium für Bildung und Frauen</t>
  </si>
  <si>
    <t>Bundesministerium für Europa, Integration und Äußeres</t>
  </si>
  <si>
    <t>Bundesministerium für Europa, Integration und Öußeres</t>
  </si>
  <si>
    <t>Bundesministerium für Familien und Jugend</t>
  </si>
  <si>
    <t>Bundesministerium für Finanzen</t>
  </si>
  <si>
    <t>Bundesministerium für Gesundheit</t>
  </si>
  <si>
    <t>Bundesministerium für Inneres</t>
  </si>
  <si>
    <t>Bundesministerium für Justiz</t>
  </si>
  <si>
    <t>Bundesministerium für Land- und Forstwirtschaft, Umwelt und Wasserwirtschaft</t>
  </si>
  <si>
    <t>Bundesministerium für Landesverteidigung und Sport</t>
  </si>
  <si>
    <t>Bundesministerium für Verkehr, Innovation und Technologie</t>
  </si>
  <si>
    <t>Bundesministerium für Wissenschaft, Forschung und Wirtschaft</t>
  </si>
  <si>
    <t>Bundesrechenzentrum Gesellschaft mit beschränkter Haftung</t>
  </si>
  <si>
    <t>Bundessporteinrichtungen Gesellschaft mbH</t>
  </si>
  <si>
    <t>Burgtheater GmbH</t>
  </si>
  <si>
    <t>Business Upper Austria - OÖ Wirtschaftsagentur GmbH</t>
  </si>
  <si>
    <t>CeMM - FORSCHUNGSZENTRUM FÜR MOLEKULARE MEDIZIN GmbH.</t>
  </si>
  <si>
    <t>Central Danube Region Marketing &amp; Development GmbH</t>
  </si>
  <si>
    <t>City Air Terminal Betriebsgesellschaft m.b.H.</t>
  </si>
  <si>
    <t>City-Light "Ankünder" GmbH</t>
  </si>
  <si>
    <t>Citycom Telekommunikation GmbH</t>
  </si>
  <si>
    <t>Congress und Messe Innsbruck GmbH</t>
  </si>
  <si>
    <t>Dachstein Tourismus AG</t>
  </si>
  <si>
    <t>Diplomatische Akademie Wien</t>
  </si>
  <si>
    <t>Donauhochwasserschutz-Konkurrenz (DHK)</t>
  </si>
  <si>
    <t>Druckerei Lischkar &amp; Co. Gesellschaft m.b.H.</t>
  </si>
  <si>
    <t>ebswien hauptkläranlage Ges.m.b.H.</t>
  </si>
  <si>
    <t>ecoplus.Niederösterreichs Wirtschaftsagentur GmbH</t>
  </si>
  <si>
    <t>EHG Ennshafen GmbH</t>
  </si>
  <si>
    <t>Energie AG Oberösterreich</t>
  </si>
  <si>
    <t>Energie AG Oberösterreich Customer Services GmbH</t>
  </si>
  <si>
    <t>Energie AG Oberösterreich Data GmbH</t>
  </si>
  <si>
    <t>Energie AG Oberösterreich Fair Energy GmbH</t>
  </si>
  <si>
    <t>Energie AG Oberösterreich Power Solutions GmbH</t>
  </si>
  <si>
    <t>Energie AG Oberösterreich Tech Services GmbH</t>
  </si>
  <si>
    <t>Energie AG Oberösterreich Trading GmbH</t>
  </si>
  <si>
    <t>Energie AG Oberösterreich Umwelt Holding GmbH</t>
  </si>
  <si>
    <t>Energie AG Oberösterreich Umwelt Service GmbH</t>
  </si>
  <si>
    <t>Energie AG Oberösterreich Vertrieb GmbH &amp; Co KG</t>
  </si>
  <si>
    <t>Energie AG Oberösterreich Wärme GmbH</t>
  </si>
  <si>
    <t>Energie Burgenland AG</t>
  </si>
  <si>
    <t>Energie Burgenland Vertrieb GmbH &amp; Co KG</t>
  </si>
  <si>
    <t>Energie Klagenfurt GmbH</t>
  </si>
  <si>
    <t>Energie Steiermark AG</t>
  </si>
  <si>
    <t>Energie Steiermark Kunden GmbH</t>
  </si>
  <si>
    <t>Energie-Contracting Steyr GmbH</t>
  </si>
  <si>
    <t>ENERGIECOMFORT Energie- und Gebäudemanagement GmbH</t>
  </si>
  <si>
    <t>Ennshafen OÖ GmbH</t>
  </si>
  <si>
    <t>Ennskraftwerke Aktiengesellschaft</t>
  </si>
  <si>
    <t>ERP-Fonds</t>
  </si>
  <si>
    <t>European Contract Logistics-Austria GmbH</t>
  </si>
  <si>
    <t>EurothermenResort Bad Schallerbach GmbH</t>
  </si>
  <si>
    <t>EVN AG</t>
  </si>
  <si>
    <t>EVN Energievertrieb GmbH &amp; Co KG</t>
  </si>
  <si>
    <t>evn wasser Gesellschaft m.b.H.</t>
  </si>
  <si>
    <t>eww ag</t>
  </si>
  <si>
    <t>Fachhochschule Wiener Neustadt für Wirtschaft und Technik Gesellschaft m.b.H.</t>
  </si>
  <si>
    <t>FACULTAS DOM Buchhandels GmbH</t>
  </si>
  <si>
    <t>FACULTAS Verlags- und Buchhandels AG</t>
  </si>
  <si>
    <t>feibra GmbH</t>
  </si>
  <si>
    <t>Felbertauernstraße-Aktiengesellschaft</t>
  </si>
  <si>
    <t>FH Gesundheitsberufe OÖ GmbH</t>
  </si>
  <si>
    <t>FH OÖ Studienbetriebs GmbH</t>
  </si>
  <si>
    <t>Filmfonds Wien</t>
  </si>
  <si>
    <t>Flughafen Graz Betriebs GmbH</t>
  </si>
  <si>
    <t>Flughafen Linz GesmbH</t>
  </si>
  <si>
    <t>Flughafen Wien Aktiengesellschaft</t>
  </si>
  <si>
    <t>Fonds """Kuratorium für psychosoziale Dienste in Wien"""</t>
  </si>
  <si>
    <t>Fonds Soziales Wien</t>
  </si>
  <si>
    <t>Fonds zur Beratung und Betreuung von Zuwanderern</t>
  </si>
  <si>
    <t>Forum Schwechat Betriebsgesellschaft m.b.H.</t>
  </si>
  <si>
    <t>FRIEDHÖFE WIEN GmbH</t>
  </si>
  <si>
    <t>FSW - Wiener Pflege- und Betreuungsdienste GmbH</t>
  </si>
  <si>
    <t>GELUP GmbH</t>
  </si>
  <si>
    <t>Gemeinde Wals-Siezenheim</t>
  </si>
  <si>
    <t>Gemeinnützige Donau-Ennstaler Siedlungs-Aktiengesellschaft</t>
  </si>
  <si>
    <t>Gemeinnützige Salzburger Landeskliniken Betriebsgesellschaft mbH</t>
  </si>
  <si>
    <t>Gemeinnützige Salzburger Wohnbaugesellschaft m.b.H.</t>
  </si>
  <si>
    <t>Gemeinnützige Welser Heimstättengenossenschaft, eingetragene Genossenschaft mit beschränkter Haftung</t>
  </si>
  <si>
    <t>Gemeinnützige Wohnungsaktiengesellschaft Wohnpark Alt-Erlaa</t>
  </si>
  <si>
    <t>Gemeinnützige Wohnungsgesellschaft der Stadt Steyr, GmbH</t>
  </si>
  <si>
    <t>Geologische Bundesanstalt</t>
  </si>
  <si>
    <t>GESIBA Gemeinnützige Siedlungs- und Bauaktiengesellschaft</t>
  </si>
  <si>
    <t>Good for Vienna gemeinnützige GmbH</t>
  </si>
  <si>
    <t>Grafenegg Kulturbetriebsgesellschaft m.b.H.</t>
  </si>
  <si>
    <t>Graz-Köflacher Bahn und Busbetrieb GmbH</t>
  </si>
  <si>
    <t>Großglockner-Hochalpenstraßen- Aktiengesellschaft</t>
  </si>
  <si>
    <t>HAR GmbH</t>
  </si>
  <si>
    <t>Hauptschulgemeinde Blindenmarkt</t>
  </si>
  <si>
    <t>Hauptschulgemeinde Fischamend/Haslau-Maria Ellend</t>
  </si>
  <si>
    <t>Hauptschulgemeinde Schwadorf</t>
  </si>
  <si>
    <t>Hauptverband der österreichischen Sozialversicherungsträger</t>
  </si>
  <si>
    <t>HAUSCOMFORT GmbH</t>
  </si>
  <si>
    <t>Hauser Kaibling Seilbahn- und Liftgesellschaft m.b.H. &amp; Co. KG.</t>
  </si>
  <si>
    <t>HETA ASSET RESOLUTION AG</t>
  </si>
  <si>
    <t>HochschülerInnenschaft an der Medizinischen Universität Wien</t>
  </si>
  <si>
    <t>Holding Graz - Kommunale Dienstleistungen GmbH</t>
  </si>
  <si>
    <t>HYPO ALPE-ADRIA-BANK d.d.</t>
  </si>
  <si>
    <t>HYPO ALPE-ADRIA-DEVELOPMENT D.O.O. PODGORICA</t>
  </si>
  <si>
    <t>HYPO ALPE-ADRIA-LEASING D.O.O. - PODGORICA</t>
  </si>
  <si>
    <t>HYPO NOE First Facility GmbH</t>
  </si>
  <si>
    <t>HYPO NOE Gruppe Bank AG</t>
  </si>
  <si>
    <t>HYPO NOE Landesbank AG</t>
  </si>
  <si>
    <t>HYPO TIROL BANK AG</t>
  </si>
  <si>
    <t>IfEA Institut für Energieausweis GmbH</t>
  </si>
  <si>
    <t>IG Immobilien Management GmbH</t>
  </si>
  <si>
    <t>Innovationszentrum Universität Wien GmbH</t>
  </si>
  <si>
    <t>JOANNEUM RESEARCH Forschungsgesellschaft mbH</t>
  </si>
  <si>
    <t>Kammer der Architekten und Ingenieurkonsulenten für Oberösterreich und Salzburg</t>
  </si>
  <si>
    <t>Kammer für Arbeiter und Angestellte für das Burgenland</t>
  </si>
  <si>
    <t>Kammer für Arbeiter und Angestellte für Niederösterreich</t>
  </si>
  <si>
    <t>Kammer für Arbeiter und Angestellte für Oberösterreich</t>
  </si>
  <si>
    <t>Kammer für Arbeiter und Angestellte für Salzburg</t>
  </si>
  <si>
    <t>Kammer für Arbeiter und Angestellte für Steiermark</t>
  </si>
  <si>
    <t>Kammer für Arbeiter und Angestellte für Wien</t>
  </si>
  <si>
    <t>Kärnten Werbung Marketing &amp; Innovationsmanagement GesmbH</t>
  </si>
  <si>
    <t>Kärntner Gebietskrankenkasse</t>
  </si>
  <si>
    <t>KELAG Wärme GmbH</t>
  </si>
  <si>
    <t>KELAG-Kärntner Elektrizitäts-Aktiengesellschaft</t>
  </si>
  <si>
    <t>KHM-Museumsverband</t>
  </si>
  <si>
    <t>Klagenfurter Messe Betriebsgesellschaft m.b.H.</t>
  </si>
  <si>
    <t>Kommunalkredit Austria AG</t>
  </si>
  <si>
    <t>Kompetenzzentrum Holz GmbH</t>
  </si>
  <si>
    <t>Krankenhaus der Barmherzigen Schwestern Linz Betriebsgesellschaft m.b.H.</t>
  </si>
  <si>
    <t>KRANKENHAUS DER ELISABETHINEN LINZ GmbH</t>
  </si>
  <si>
    <t>Krankenhaus Göttlicher Heiland GmbH</t>
  </si>
  <si>
    <t>KSB - Kultur-Service Burgenland GmbH</t>
  </si>
  <si>
    <t>Kultur Marketing Event - Wiener Neustadt GmbH</t>
  </si>
  <si>
    <t>KUNSTMEILE KREMS Betriebsgesellschaft m.b.H.</t>
  </si>
  <si>
    <t>Kuratorium Wiener Pensionisten-Wohnhäuser</t>
  </si>
  <si>
    <t>Kurbad Tatzmannsdorf Aktiengesellschaft</t>
  </si>
  <si>
    <t>Land Burgenland</t>
  </si>
  <si>
    <t>Land Kärnten</t>
  </si>
  <si>
    <t>Land Niederösterreich</t>
  </si>
  <si>
    <t>Land Oberösterreich</t>
  </si>
  <si>
    <t>Land Salzburg</t>
  </si>
  <si>
    <t>Land Steiermark</t>
  </si>
  <si>
    <t>Land Tirol</t>
  </si>
  <si>
    <t>Land Vorarlberg</t>
  </si>
  <si>
    <t>Landarbeiterkammer für Niederösterreich</t>
  </si>
  <si>
    <t>Landarbeiterkammer für Oberösterreich</t>
  </si>
  <si>
    <t>Landesapotheke Salzburg</t>
  </si>
  <si>
    <t>Landesimmobilien-Gesellschaft mbH</t>
  </si>
  <si>
    <t>Landesverband Burgenland Tourismus</t>
  </si>
  <si>
    <t>ländleticket marketing gmbh</t>
  </si>
  <si>
    <t>Landwirtschaftliche Bundesversuchswirtschaften Gesellschaft mit beschränkter Haftung</t>
  </si>
  <si>
    <t>Landwirtschaftskammer Burgenland</t>
  </si>
  <si>
    <t>Landwirtschaftskammer Kärnten</t>
  </si>
  <si>
    <t>Landwirtschaftskammer Niederösterreich</t>
  </si>
  <si>
    <t>Landwirtschaftskammer Oberösterreich</t>
  </si>
  <si>
    <t>Landwirtschaftskammer Salzburg</t>
  </si>
  <si>
    <t>Landwirtschaftskammer Steiermark</t>
  </si>
  <si>
    <t>Landwirtschaftskammer Wien</t>
  </si>
  <si>
    <t>LBG Computerdienst Gesellschaft m.b.H.</t>
  </si>
  <si>
    <t>LBG Wien Steuerberatung GmbH</t>
  </si>
  <si>
    <t>LBG Wirtschaftsprüfung &amp; Steuerberatung GmbH</t>
  </si>
  <si>
    <t>LINZ AG für Energie, Telekommunikation, Verkehr und Kommunale Dienste</t>
  </si>
  <si>
    <t>LINZ GAS Netz GmbH</t>
  </si>
  <si>
    <t>Linz Gas Vertrieb GmbH &amp; Co KG</t>
  </si>
  <si>
    <t>LINZ GAS/WÄRME GmbH für Erdgas- und Wärmeversorgung</t>
  </si>
  <si>
    <t>LINZ LINIEN GmbH für öffentlichen Personennahverkehr</t>
  </si>
  <si>
    <t>LINZ SERVICE GmbH für Infrastruktur und Kommunale Dienste</t>
  </si>
  <si>
    <t>LINZ STROM Netz GmbH</t>
  </si>
  <si>
    <t>LINZ STROM Vertrieb GmbH &amp; Co KG</t>
  </si>
  <si>
    <t>Linzer Veranstaltungsgesellschaft m.b.H.</t>
  </si>
  <si>
    <t>LIWEST Kabelmedien GmbH</t>
  </si>
  <si>
    <t>MAK - Österreichisches Museum für angewandte Kunst</t>
  </si>
  <si>
    <t>MAMUZ Museumszentrum Betriebs GmbH</t>
  </si>
  <si>
    <t>MANAGEMENTSERVICE LINZ GmbH</t>
  </si>
  <si>
    <t>Marchfeldschlösser Revitalisierungs- und Betriebsgesellschaft m.b.H.</t>
  </si>
  <si>
    <t>Marktgemeinde Brunn am Gebirge</t>
  </si>
  <si>
    <t>Marktgemeinde Lustenau</t>
  </si>
  <si>
    <t>Marktgemeinde Perchtoldsdorf</t>
  </si>
  <si>
    <t>Marktgemeinde Rankweil</t>
  </si>
  <si>
    <t>Medien.Zustell GmbH</t>
  </si>
  <si>
    <t>Medizinische Universität Graz</t>
  </si>
  <si>
    <t>Messe Congress Graz Betriebsgesellschaft m.b.H.</t>
  </si>
  <si>
    <t>MESSE Tulln GmbH</t>
  </si>
  <si>
    <t>Messe Wels GmbH</t>
  </si>
  <si>
    <t>Mittelschulgemeinde Bruck an der Leitha</t>
  </si>
  <si>
    <t>Mittelschulgemeinde Hinterbrühl</t>
  </si>
  <si>
    <t>Mittelschulgemeinde Hollabrunn</t>
  </si>
  <si>
    <t>Mittelschulgemeinde Teesdorf</t>
  </si>
  <si>
    <t>Mobilitätsagentur Wien GmbH</t>
  </si>
  <si>
    <t>MOZARTHAUS VIENNA Errichtungs- und Betriebs GmbH</t>
  </si>
  <si>
    <t>Multimedia One GmbH</t>
  </si>
  <si>
    <t>Münze Österreich Aktiengesellschaft</t>
  </si>
  <si>
    <t>Museen der Stadt Wien</t>
  </si>
  <si>
    <t>Museum Moderner Kunst Stiftung Ludwig Wien (MUMOK)</t>
  </si>
  <si>
    <t>MuseumsQuartier Errichtungs- und BetriebsgesmbH</t>
  </si>
  <si>
    <t>Nationalpark Donau-Auen GmbH</t>
  </si>
  <si>
    <t>Nationalpark Oberösterreichische Kalkalpen Gesellschaft m.b.H.</t>
  </si>
  <si>
    <t>Nationalpark Thayatal GmbH</t>
  </si>
  <si>
    <t>Naturhistorisches Museum</t>
  </si>
  <si>
    <t>Netz Burgenland Erdgas GmbH</t>
  </si>
  <si>
    <t>Netz Burgenland Strom GmbH</t>
  </si>
  <si>
    <t>Netz Niederösterreich GmbH</t>
  </si>
  <si>
    <t>Netz Oberösterreich GmbH</t>
  </si>
  <si>
    <t>NEUE HEIMAT TIROL Gemeinnützige WohnungsGmbH</t>
  </si>
  <si>
    <t>Niederösterreich-Card GmbH</t>
  </si>
  <si>
    <t>Niederösterreich-Werbung GmbH</t>
  </si>
  <si>
    <t>Niederösterreichische Bergbahnen Beteiligungsgesellschaft m.b.H.</t>
  </si>
  <si>
    <t>Niederösterreichische Energie- und Umweltagentur GmbH</t>
  </si>
  <si>
    <t>Niederösterreichische Gebietskrankenkasse</t>
  </si>
  <si>
    <t>Niederösterreichische Landeskliniken-Holding</t>
  </si>
  <si>
    <t>Niederösterreichische Museum Betriebsgesellschaft m.b.H.</t>
  </si>
  <si>
    <t>Niederösterreichische Verkehrsorganisationsges.m .b.H. (NÖVOG)</t>
  </si>
  <si>
    <t>Niederösterreichische Verkehrsorganisationsges.m.b.H. (NÖVOG)</t>
  </si>
  <si>
    <t>Niederösterreichischer Gesundheits- und Sozialfonds (NÖGUS)</t>
  </si>
  <si>
    <t>NÖ Landesakademie</t>
  </si>
  <si>
    <t>ÖBB-Immobilienmanagement Gesellschaft mbH</t>
  </si>
  <si>
    <t>ÖBB-Infrastruktur Aktiengesellschaft</t>
  </si>
  <si>
    <t>ÖBB-Personenverkehr Aktiengesellschaft</t>
  </si>
  <si>
    <t>ÖBB-Postbus GmbH</t>
  </si>
  <si>
    <t>ÖBB-Produktion Gesellschaft mbH</t>
  </si>
  <si>
    <t>ÖBB-Werbung GmbH</t>
  </si>
  <si>
    <t>Oberösterreich Tourismus</t>
  </si>
  <si>
    <t>Oberösterreichische Ferngas Aktiengesellschaft</t>
  </si>
  <si>
    <t>Oberösterreichische Gebietskrankenkasse</t>
  </si>
  <si>
    <t>Oberösterreichische Gemeinnützige Bau- und Wohnges.m.b.H.</t>
  </si>
  <si>
    <t>Oberösterreichische Landesbank Aktiengesellschaft</t>
  </si>
  <si>
    <t>Oberösterreichische Lehrer-Kranken- und Unfallfürsorge</t>
  </si>
  <si>
    <t>Oberösterreichische Rechtsanwaltskammer</t>
  </si>
  <si>
    <t>Oberösterreichischer Feuerwehrfonds</t>
  </si>
  <si>
    <t>OeAD (Österreichische Austauschdienst)-Gesellschaft mit beschränkter Haftung - Austrian Agency for International Cooperation in Education and Research (OeAD-GmbH)</t>
  </si>
  <si>
    <t>Oesterreichische Nationalbank</t>
  </si>
  <si>
    <t>OÖ Thermenholding GmbH</t>
  </si>
  <si>
    <t>OÖ Verkehrsverbund-Organisations GmbH Nfg.&amp; Co KG</t>
  </si>
  <si>
    <t>OÖ. Boden- und Baustoffprüfstelle GmbH</t>
  </si>
  <si>
    <t>OÖ. Ferngas Netz GmbH</t>
  </si>
  <si>
    <t>OÖ. Tourismus Marketing GmbH</t>
  </si>
  <si>
    <t>OÖ. Touristik GmbH</t>
  </si>
  <si>
    <t>Ordnungsdienst der Stadt Linz GmbH</t>
  </si>
  <si>
    <t>ORF Landesstudio Service GmbH &amp; Co KG</t>
  </si>
  <si>
    <t>ORF Marketing &amp; Creation GmbH &amp; Co KG</t>
  </si>
  <si>
    <t>ORF Online und Teletext GmbH &amp; Co KG</t>
  </si>
  <si>
    <t>ORS comm GmbH &amp; Co KG</t>
  </si>
  <si>
    <t>Orthopädisches Spital Speising GmbH</t>
  </si>
  <si>
    <t>Österreich Werbung</t>
  </si>
  <si>
    <t>Österreichische Agentur für Gesundheit und Ernährungssicherheit GmbH</t>
  </si>
  <si>
    <t>Österreichische Akademie der Ärzte GmbH</t>
  </si>
  <si>
    <t>Österreichische Akademie der Wissenschaften</t>
  </si>
  <si>
    <t>Österreichische Apothekerkammer</t>
  </si>
  <si>
    <t>Österreichische Bundesbahnen-Holding Aktiengesellschaft</t>
  </si>
  <si>
    <t>Österreichische Bundesforste AG</t>
  </si>
  <si>
    <t>Österreichische Energieagentur - Austrian Energy Agency - AEA</t>
  </si>
  <si>
    <t>Österreichische Forschungsförderungsgesellschaft mbH</t>
  </si>
  <si>
    <t>Österreichische Galerie Belvedere</t>
  </si>
  <si>
    <t>Österreichische HochschülerInnenschaft</t>
  </si>
  <si>
    <t>Österreichische Nationalbibliothek</t>
  </si>
  <si>
    <t>Österreichische Notariatskammer</t>
  </si>
  <si>
    <t>Österreichische Post Aktiengesellschaft</t>
  </si>
  <si>
    <t>Österreichische UNESCO-Kommission Verein</t>
  </si>
  <si>
    <t>Österreichischer Integrationsfonds</t>
  </si>
  <si>
    <t>Österreichischer Rundfunk</t>
  </si>
  <si>
    <t>Österreichisches Hebammengremium</t>
  </si>
  <si>
    <t>ÖWI Handels-GmbH</t>
  </si>
  <si>
    <t>Parlamentsdirektion</t>
  </si>
  <si>
    <t>Pensionsversicherungsanstalt</t>
  </si>
  <si>
    <t>Präsidentschaftskanzlei</t>
  </si>
  <si>
    <t>Prater Wien GmbH</t>
  </si>
  <si>
    <t>PROVITA Projektgesellschaft mbH</t>
  </si>
  <si>
    <t>Rail Cargo Austria Aktiengesellschaft</t>
  </si>
  <si>
    <t>Rail Cargo Logistics - Austria GmbH</t>
  </si>
  <si>
    <t>Rail Cargo Logistics - Czech Republic s.r.o.</t>
  </si>
  <si>
    <t>Rechnungshof</t>
  </si>
  <si>
    <t>REINTEGRA Berufliche ReIntegration psychisch kranker Menschen gemeinnützige GmbH</t>
  </si>
  <si>
    <t>Residenzgalerie Salzburg GmbH</t>
  </si>
  <si>
    <t>Rundfunk und Telekom Regulierungs-GmbH (RTR-GmbH)</t>
  </si>
  <si>
    <t>Salzburg AG für Energie, Verkehr und Telekommunikation</t>
  </si>
  <si>
    <t>Salzburger Gebietskrankenkasse</t>
  </si>
  <si>
    <t>Salzburger Institut für Raumordnung und Wohnen</t>
  </si>
  <si>
    <t>SALZBURGER LAND TOURISMUS Gesellschaft m.b.H.</t>
  </si>
  <si>
    <t>Salzburger Nationalparkfonds</t>
  </si>
  <si>
    <t>Sanitätsgemeindeverband Oberalm</t>
  </si>
  <si>
    <t>Scanpoint GmbH</t>
  </si>
  <si>
    <t>Schallaburg Kulturbetriebsges.m.b.H.</t>
  </si>
  <si>
    <t>Schloß Laxenburg Betriebsgesellschaft m.b.H.</t>
  </si>
  <si>
    <t>Schloß Schönbrunn Kultur- und Betriebsgesellschaft m.b.H.</t>
  </si>
  <si>
    <t>Schönbrunner Tiergarten- Gesellschaft m.b.H.</t>
  </si>
  <si>
    <t>Schuldnerberatung Wien - gemeinnützigeGmbH</t>
  </si>
  <si>
    <t>Schulgemeinde der allgemeinen Sonderschule Hollabrunn</t>
  </si>
  <si>
    <t>Schulgemeinde der Allgemeinen Sonderschule Mödling</t>
  </si>
  <si>
    <t>Schulgemeinde der Polytechnischen Schule Baden</t>
  </si>
  <si>
    <t>Seibersdorf Labor GmbH</t>
  </si>
  <si>
    <t>Sonderschulgemeinde Bruck an der Leitha</t>
  </si>
  <si>
    <t>Sonderschulgemeinde Schwechat</t>
  </si>
  <si>
    <t>Sozialhilfeverband Gmunden</t>
  </si>
  <si>
    <t>Sozialhilfeverband Grieskirchen</t>
  </si>
  <si>
    <t>Sozialhilfeverband Urfahr-Umgebung</t>
  </si>
  <si>
    <t>Sozialversicherungsanstalt der Bauern</t>
  </si>
  <si>
    <t>Spanische Hofreitschule - Bundesgestüt Piber</t>
  </si>
  <si>
    <t>Stadt Graz</t>
  </si>
  <si>
    <t>Stadt Innsbruck</t>
  </si>
  <si>
    <t>Stadt Klagenfurt am Wörthersee</t>
  </si>
  <si>
    <t>Stadt Linz</t>
  </si>
  <si>
    <t>Stadt Salzburg</t>
  </si>
  <si>
    <t>Stadt St. Pölten</t>
  </si>
  <si>
    <t>Stadt Steyr</t>
  </si>
  <si>
    <t>Stadt Villach</t>
  </si>
  <si>
    <t>Stadt Waidhofen/ Ybbs</t>
  </si>
  <si>
    <t>Stadt Wels</t>
  </si>
  <si>
    <t>Stadt Wien</t>
  </si>
  <si>
    <t>Stadt Wien Marketing GmbH</t>
  </si>
  <si>
    <t>Stadt Wiener Neustadt</t>
  </si>
  <si>
    <t>Stadtbetriebe Steyr GmbH</t>
  </si>
  <si>
    <t>Stadtgemeinde Amstetten</t>
  </si>
  <si>
    <t>Stadtgemeinde Bad Vöslau</t>
  </si>
  <si>
    <t>Stadtgemeinde Baden</t>
  </si>
  <si>
    <t>Stadtgemeinde Bischofshofen</t>
  </si>
  <si>
    <t>Stadtgemeinde Bregenz</t>
  </si>
  <si>
    <t>Stadtgemeinde Bruck an der Mur</t>
  </si>
  <si>
    <t>Stadtgemeinde der Freistadt Eisenstadt</t>
  </si>
  <si>
    <t>Stadtgemeinde Dornbirn</t>
  </si>
  <si>
    <t>Stadtgemeinde Enns</t>
  </si>
  <si>
    <t>Stadtgemeinde Feldkirch</t>
  </si>
  <si>
    <t>Stadtgemeinde Gänserndorf</t>
  </si>
  <si>
    <t>Stadtgemeinde Gerasdorf bei Wien</t>
  </si>
  <si>
    <t>Stadtgemeinde Gmunden</t>
  </si>
  <si>
    <t>Stadtgemeinde Hallein</t>
  </si>
  <si>
    <t>Stadtgemeinde Hohenems</t>
  </si>
  <si>
    <t>Stadtgemeinde Hollabrunn</t>
  </si>
  <si>
    <t>Stadtgemeinde Kapfenberg</t>
  </si>
  <si>
    <t>Stadtgemeinde Klosterneuburg</t>
  </si>
  <si>
    <t>Stadtgemeinde Korneuburg</t>
  </si>
  <si>
    <t>Stadtgemeinde Leoben</t>
  </si>
  <si>
    <t>Stadtgemeinde Leonding</t>
  </si>
  <si>
    <t>Stadtgemeinde Lienz</t>
  </si>
  <si>
    <t>Stadtgemeinde Marchtrenk</t>
  </si>
  <si>
    <t>Stadtgemeinde Mödling</t>
  </si>
  <si>
    <t>Stadtgemeinde Saalfelden</t>
  </si>
  <si>
    <t>Stadtgemeinde Schwechat</t>
  </si>
  <si>
    <t>Stadtgemeinde Seekirchen am Wallersee</t>
  </si>
  <si>
    <t>Stadtgemeinde Spittal an der Drau</t>
  </si>
  <si>
    <t>Stadtgemeinde St. Johann im Pongau</t>
  </si>
  <si>
    <t>Stadtgemeinde Traun</t>
  </si>
  <si>
    <t>Stadtgemeinde Tulln an der Donau</t>
  </si>
  <si>
    <t>Stadtgemeinde Völkermarkt</t>
  </si>
  <si>
    <t>Stadtgemeinde Wörgl</t>
  </si>
  <si>
    <t>Stadtgemeinde Zwettl</t>
  </si>
  <si>
    <t>Stadtmarketing Steyr GmbH</t>
  </si>
  <si>
    <t>Stadtmuseum Graz GmbH</t>
  </si>
  <si>
    <t>Stadtwerke Bruck an der Mur GmbH</t>
  </si>
  <si>
    <t>Stadtwerke Hall in Tirol GmbH</t>
  </si>
  <si>
    <t>Stadtwerke Klagenfurt Aktiengesellschaft</t>
  </si>
  <si>
    <t>Steiermärkische Gebietskrankenkasse</t>
  </si>
  <si>
    <t>Steiermärkische Krankenanstaltengesellschaft m.b.H.</t>
  </si>
  <si>
    <t>Steirische Tourismus GmbH</t>
  </si>
  <si>
    <t>Steirische Wirtschaftsförderungsgesellschaft m.b.H.</t>
  </si>
  <si>
    <t>Steirischer Landestiergarten GmbH</t>
  </si>
  <si>
    <t>Sucht- und Drogenkoordination Wien gemeinnützige GmbH</t>
  </si>
  <si>
    <t>Südburgenland Tourismus GmbH</t>
  </si>
  <si>
    <t>Systemlogistik Distribution GmbH</t>
  </si>
  <si>
    <t>Tech Center Linz - Winterhafen Errichtungs- und Betriebsgesellschaft m.b.H.</t>
  </si>
  <si>
    <t>Technische Universität Graz</t>
  </si>
  <si>
    <t>Technische Universität Wien</t>
  </si>
  <si>
    <t>Technisches Museum Wien mit Österreichischer Mediathek</t>
  </si>
  <si>
    <t>Theater Baden Betriebsgesellschaft m.b.H.</t>
  </si>
  <si>
    <t>Theaterservice Graz GmbH</t>
  </si>
  <si>
    <t>Tiergarten Schönbrunn Gastronomie GmbH</t>
  </si>
  <si>
    <t>Tirol Werbung GmbH</t>
  </si>
  <si>
    <t>Tiroler Nationalparkfonds Hohe Tauern</t>
  </si>
  <si>
    <t>TIWAG-Tiroler Wasserkraft AG</t>
  </si>
  <si>
    <t>Umweltbundesamt Gesellschaft mit beschränkter Haftung (UBA-GmbH)</t>
  </si>
  <si>
    <t>Umweltdienst Burgenland GmbH</t>
  </si>
  <si>
    <t>Universalmuseum Joanneum GmbH</t>
  </si>
  <si>
    <t>Universität für künstlerische und industrielle Gestaltung Linz</t>
  </si>
  <si>
    <t>Universität für Musik und darstellende Kunst Wien</t>
  </si>
  <si>
    <t>Universität für Weiterbildung Krems - Donau-Universität Krems</t>
  </si>
  <si>
    <t>Universität Graz</t>
  </si>
  <si>
    <t>Universität Linz</t>
  </si>
  <si>
    <t>Universität Wien</t>
  </si>
  <si>
    <t>Upper Austrian Research GmbH</t>
  </si>
  <si>
    <t>VERBUND AG</t>
  </si>
  <si>
    <t>VERBUND Hydro Power GmbH</t>
  </si>
  <si>
    <t>VERBUND Sales GmbH</t>
  </si>
  <si>
    <t>VERBUND Thermal Power GmbH &amp; Co KG in Liqu.</t>
  </si>
  <si>
    <t>Verein Theater der Jugend</t>
  </si>
  <si>
    <t>Vereinigte Bühnen Wien Ges.m.b.H.</t>
  </si>
  <si>
    <t>Verkehrsverbund Ost-Region (VOR) Gesellschaft m.b.H.</t>
  </si>
  <si>
    <t>Verkehrsverbund Tirol GesmbH.</t>
  </si>
  <si>
    <t>Verwaltungsgerichtshof</t>
  </si>
  <si>
    <t>Veterinärmedizinische Universität Wien</t>
  </si>
  <si>
    <t>Vienna Aircraft Handling Gesellschaft m.b.H.</t>
  </si>
  <si>
    <t>Vienna Film Commission GmbH</t>
  </si>
  <si>
    <t>Volksanwaltschaft</t>
  </si>
  <si>
    <t>Volkskultur Steiermark GmbH</t>
  </si>
  <si>
    <t>Volksoper Wien GmbH</t>
  </si>
  <si>
    <t>Volksschulgemeinde Neunkirchen</t>
  </si>
  <si>
    <t>Volksschulgemeinde Orth an der Donau</t>
  </si>
  <si>
    <t>Volksschulgemeinde Schwadorf</t>
  </si>
  <si>
    <t>Volksschulgemeinde Wieselburg</t>
  </si>
  <si>
    <t>Vorarlberger Kulturhäuser- Betriebsgesellschaft mbH</t>
  </si>
  <si>
    <t>Vorarlberger Landes- und Hypothekenbank Aktiengesellschaft</t>
  </si>
  <si>
    <t>Wachau Kultur Melk GmbH</t>
  </si>
  <si>
    <t>Wellcon Gesellschaft für Prävention und Arbeitsmedizin GmbH</t>
  </si>
  <si>
    <t>Wels Marketing &amp; Touristik GmbH</t>
  </si>
  <si>
    <t>Wels Strom GmbH</t>
  </si>
  <si>
    <t>WH Medien GmbH</t>
  </si>
  <si>
    <t>WH-Interactive GmbH</t>
  </si>
  <si>
    <t>Wien 3420 Aspern Development AG</t>
  </si>
  <si>
    <t>Wien 3420 Umwelt und Baulog GmbH</t>
  </si>
  <si>
    <t>WIEN ENERGIE GmbH</t>
  </si>
  <si>
    <t>WIEN ENERGIE Vertrieb GmbH &amp; Co KG</t>
  </si>
  <si>
    <t>Wiener ArbeitnehmerInnen Förderungsfonds</t>
  </si>
  <si>
    <t>Wiener Festwochen Gesellschaft m.b.H.</t>
  </si>
  <si>
    <t>Wiener Gebietskrankenkasse</t>
  </si>
  <si>
    <t>Wiener Gesundheitsförderung gemeinnützige GmbH</t>
  </si>
  <si>
    <t>Wiener Hafen, GmbH &amp; Co KG</t>
  </si>
  <si>
    <t>WIENER LINIEN GmbH &amp; Co KG</t>
  </si>
  <si>
    <t>Wiener Messe Besitz GmbH</t>
  </si>
  <si>
    <t>WIENER NETZE GmbH</t>
  </si>
  <si>
    <t>Wiener Neustädter Stadtwerke und Kommunal Service GmbH</t>
  </si>
  <si>
    <t>Wiener Staatsoper GmbH</t>
  </si>
  <si>
    <t>Wiener Stadthalle Betriebs- und Veranstaltungsgesellschaft m.b.H.</t>
  </si>
  <si>
    <t>WIENER STADTWERKE Holding AG</t>
  </si>
  <si>
    <t>Wiener Tourismusverband</t>
  </si>
  <si>
    <t>Wiener Wohnen Haus- &amp; Außenbetreuung GmbH</t>
  </si>
  <si>
    <t>Wiener Zeitung Digitale Publikationen GmbH</t>
  </si>
  <si>
    <t>Wiener Zeitung GmbH</t>
  </si>
  <si>
    <t>WIPARK Garagen GmbH</t>
  </si>
  <si>
    <t>Wirtschafts- und Dienstleistungspark Stadtgut Steyr GmbH</t>
  </si>
  <si>
    <t>Wirtschaftsagentur Wien. Ein Fonds der Stadt Wien.</t>
  </si>
  <si>
    <t>Wirtschaftskammer Burgenland</t>
  </si>
  <si>
    <t>Wirtschaftskammer Kärnten</t>
  </si>
  <si>
    <t>Wirtschaftskammer Kärnten, Fachgruppe Bau</t>
  </si>
  <si>
    <t>Wirtschaftskammer Kärnten, Fachgruppe Gärtner und Floristen</t>
  </si>
  <si>
    <t>Wirtschaftskammer Niederösterreich</t>
  </si>
  <si>
    <t>Wirtschaftskammer Niederösterreich, Fachgruppe der Holzindustrie NÖ</t>
  </si>
  <si>
    <t>Wirtschaftskammer Niederösterreich, Fachgruppe Unternehmensberatung und Informationstechnologie NÖ</t>
  </si>
  <si>
    <t>Wirtschaftskammer Niederösterreich, Landesgremium des Agrarhandels NÖ</t>
  </si>
  <si>
    <t>Wirtschaftskammer Niederösterreich, Landesgremium des Baustoff-, Eisen-, Hartwaren- und Holzhandels NÖ</t>
  </si>
  <si>
    <t>Wirtschaftskammer Niederösterreich, Landesgremium des Lebensmittelhandels NÖ</t>
  </si>
  <si>
    <t>Wirtschaftskammer Niederösterreich, Landesgremium des Weinhandels NÖ</t>
  </si>
  <si>
    <t>Wirtschaftskammer Niederösterreich, Landesinnung Bau NÖ</t>
  </si>
  <si>
    <t>Wirtschaftskammer Niederösterreich, Landesinnung der Gärtner und Floristen NÖ</t>
  </si>
  <si>
    <t>Wirtschaftskammer Niederösterreich, Landesinnung der Gesundheitsberufe NÖ</t>
  </si>
  <si>
    <t>Wirtschaftskammer Niederösterreich, Landesinnung der Lebensmittelgewerbe NÖ</t>
  </si>
  <si>
    <t>Wirtschaftskammer Niederösterreich, Landesinnung der Tischler und Holzgestaltenden Gewerbe NÖ</t>
  </si>
  <si>
    <t>Wirtschaftskammer Niederösterreich, Landesinnung Holzbau NÖ</t>
  </si>
  <si>
    <t>Wirtschaftskammer Oberösterreich</t>
  </si>
  <si>
    <t>Wirtschaftskammer Oberösterreich, Fachgruppe Abfall- und Abwasserwirtschaft</t>
  </si>
  <si>
    <t>Wirtschaftskammer Oberösterreich, Fachgruppe Buch- und Medienwirtschaft</t>
  </si>
  <si>
    <t>Wirtschaftskammer Oberösterreich, Fachgruppe des Energiehandels</t>
  </si>
  <si>
    <t>Wirtschaftskammer Oberösterreich, Fachgruppe Finanzdienstleister</t>
  </si>
  <si>
    <t>Wirtschaftskammer Oberösterreich, Fachgruppe Freizeit- und Sportbetriebe</t>
  </si>
  <si>
    <t>Wirtschaftskammer Oberösterreich, Fachgruppe für die Beförderungsgewerbe mit PKW</t>
  </si>
  <si>
    <t>Wirtschaftskammer Oberösterreich, Fachgruppe Gesundheitsbetriebe</t>
  </si>
  <si>
    <t>Wirtschaftskammer Oberösterreich, Fachgruppe Gewerbliche Dienstleister</t>
  </si>
  <si>
    <t>Wirtschaftskammer Oberösterreich, Fachgruppe Güterbeförderungsgewerbe</t>
  </si>
  <si>
    <t>Wirtschaftskammer Oberösterreich, Fachgruppe Handel mit Arzneimitteln, Drogeriewaren, Chemikalien, Farben</t>
  </si>
  <si>
    <t>Wirtschaftskammer Oberösterreich, Fachgruppe Holzindustrie</t>
  </si>
  <si>
    <t>Wirtschaftskammer Oberösterreich, Fachgruppe Immobilien- und Vermögenstreuhänder</t>
  </si>
  <si>
    <t>Wirtschaftskammer Oberösterreich, Fachgruppe Lebensmittelgewerbe</t>
  </si>
  <si>
    <t>Wirtschaftskammer Oberösterreich, Fachgruppe Reisebüros</t>
  </si>
  <si>
    <t>Wirtschaftskammer Oberösterreich, Fachgruppe Tischler, Holzgestalt. Gewerbe</t>
  </si>
  <si>
    <t>Wirtschaftskammer Oberösterreich, Fachgruppe Unternehmensberatung und Informationstechnologie</t>
  </si>
  <si>
    <t>Wirtschaftskammer Oberösterreich, Fachgruppe Versicherungsmakler und Berater in Versicherungsangelegenheiten</t>
  </si>
  <si>
    <t>Wirtschaftskammer Oberösterreich, Fachgruppe Werbung und Marktkommunikation</t>
  </si>
  <si>
    <t>Wirtschaftskammer Oberösterreich, Landesgremium der Handelsagenten</t>
  </si>
  <si>
    <t>Wirtschaftskammer Oberösterreich, Landesgremium der Versicherungsagenten</t>
  </si>
  <si>
    <t>Wirtschaftskammer Oberösterreich, Landesgremium des  Direktvertriebs</t>
  </si>
  <si>
    <t>Wirtschaftskammer Oberösterreich, Landesgremium des Agrarhandels</t>
  </si>
  <si>
    <t>Wirtschaftskammer Oberösterreich, Landesgremium des Baustoff-, Eisen-, Hartwaren und Holzhandels</t>
  </si>
  <si>
    <t>Wirtschaftskammer Oberösterreich, Landesgremium des Elektro- und Einrichtungsfachhandels</t>
  </si>
  <si>
    <t>Wirtschaftskammer Oberösterreich, Landesgremium des Fahrzeughandels</t>
  </si>
  <si>
    <t>Wirtschaftskammer Oberösterreich, Landesgremium des Handels mit Maschinen, Computersystemen, techn. und industriellen Bedarfs</t>
  </si>
  <si>
    <t>Wirtschaftskammer Oberösterreich, Landesgremium des Handels mit Mode und Freizeitartikeln</t>
  </si>
  <si>
    <t>Wirtschaftskammer Oberösterreich, Landesgremium des Juwelen-, Uhren-, Kunst-, Antiquitäten und Briefmarkenhandels</t>
  </si>
  <si>
    <t>Wirtschaftskammer Oberösterreich, Landesgremium des Sekundärrohstoff- und Altwarenhandels</t>
  </si>
  <si>
    <t>Wirtschaftskammer Oberösterreich, Landesgremium des Versand-, Internet und allgemeinen Handels</t>
  </si>
  <si>
    <t>Wirtschaftskammer Oberösterreich, Landesinnung Bau OÖ</t>
  </si>
  <si>
    <t>Wirtschaftskammer Oberösterreich, Landesinnung der Bauhilfsgewerbe</t>
  </si>
  <si>
    <t>Wirtschaftskammer Oberösterreich, Landesinnung der Berufsfotografen</t>
  </si>
  <si>
    <t>Wirtschaftskammer Oberösterreich, Landesinnung der Chemischen Gewerbe &amp; Denkmal-, Fassaden- und Gebäudereiniger</t>
  </si>
  <si>
    <t>Wirtschaftskammer Oberösterreich, Landesinnung der Elektro-, Gebäude-, Alarm- und Kommunikationstechniker</t>
  </si>
  <si>
    <t>Wirtschaftskammer Oberösterreich, Landesinnung der Friseure</t>
  </si>
  <si>
    <t>Wirtschaftskammer Oberösterreich, Landesinnung der Fußpfleger, Kosmetiker und Masseure</t>
  </si>
  <si>
    <t>Wirtschaftskammer Oberösterreich, Landesinnung der Gärtner und Floristen</t>
  </si>
  <si>
    <t>Wirtschaftskammer Oberösterreich, Landesinnung der Gesundheitsberufe</t>
  </si>
  <si>
    <t>Wirtschaftskammer Oberösterreich, Landesinnung der Hafner, Platten- und Fliesenleger und Keramiker</t>
  </si>
  <si>
    <t>Wirtschaftskammer Oberösterreich, Landesinnung der Kraftfahrzeugtechniker</t>
  </si>
  <si>
    <t>Wirtschaftskammer Oberösterreich, Landesinnung der Maler und Tapezierer</t>
  </si>
  <si>
    <t>Wirtschaftskammer Oberösterreich, Landesinnung der Mechatroniker</t>
  </si>
  <si>
    <t>Wirtschaftskammer Oberösterreich, Landesinnung der Metalltechniker</t>
  </si>
  <si>
    <t>Wirtschaftskammer Oberösterreich, Landesinnung der Mode und Bekleidungstechnik</t>
  </si>
  <si>
    <t>Wirtschaftskammer Oberösterreich, Landesinnung der Sanitär-, Heizungs- und Lüftungstechniker</t>
  </si>
  <si>
    <t>Wirtschaftskammer Oberösterreich, Landesinnung Holzbau OÖ</t>
  </si>
  <si>
    <t>Wirtschaftskammer Oberösterreich, Landesinnung OÖ der Dachdecker, Glaser und Spengler</t>
  </si>
  <si>
    <t>Wirtschaftskammer Österreich</t>
  </si>
  <si>
    <t>Wirtschaftskammer Österreich, Bundesgremium des Agrarhandels</t>
  </si>
  <si>
    <t>Wirtschaftskammer Österreich, Bundesgremium des Baustoff-, Eisen-, Hartwaren- und Holzhandels</t>
  </si>
  <si>
    <t>Wirtschaftskammer Österreich, Bundesgremium des Foto-, Optik- und Medizinproduktehandels</t>
  </si>
  <si>
    <t>Wirtschaftskammer Österreich, Bundesgremium des Lebensmittelhandels</t>
  </si>
  <si>
    <t>Wirtschaftskammer Österreich, Bundesgremium des Papier- und Spielwarenhandels</t>
  </si>
  <si>
    <t>Wirtschaftskammer Österreich, Bundesinnung Bau</t>
  </si>
  <si>
    <t>Wirtschaftskammer Österreich, Bundesinnung der Kraftfahrzeugtechniker</t>
  </si>
  <si>
    <t>Wirtschaftskammer Österreich, Bundesinnung der Lebensmittelgewerbe</t>
  </si>
  <si>
    <t>Wirtschaftskammer Österreich, Bundesinnung Holzbau</t>
  </si>
  <si>
    <t>Wirtschaftskammer Österreich, Fachverband der chemischen Industrie</t>
  </si>
  <si>
    <t>Wirtschaftskammer Österreich, Fachverband der Holzindustrie</t>
  </si>
  <si>
    <t>Wirtschaftskammer Österreich, Fachverband der Immobilien- und Vermögenstreuhänder</t>
  </si>
  <si>
    <t>Wirtschaftskammer Österreich, Fachverband der Nahrungs- und Genussmittelindustrie</t>
  </si>
  <si>
    <t>Wirtschaftskammer Österreich, Fachverband der Seilbahnen</t>
  </si>
  <si>
    <t>Wirtschaftskammer Österreich, Fachverband der Telekommunikations- und Rundfunkunternehmungen</t>
  </si>
  <si>
    <t>Wirtschaftskammer Österreich, Fachverband Unternehmensberatung und Informationstechnologie</t>
  </si>
  <si>
    <t>Wirtschaftskammer Salzburg</t>
  </si>
  <si>
    <t>Wirtschaftskammer Salzburg, Fachgruppe der Holzindustrie</t>
  </si>
  <si>
    <t>Wirtschaftskammer Salzburg, Landesgremium des Baustoff-, Eisen-, Hartwaren- und Holzhandels</t>
  </si>
  <si>
    <t>Wirtschaftskammer Salzburg, Landesgremium des Lebensmittelhandels</t>
  </si>
  <si>
    <t>Wirtschaftskammer Salzburg, Landesinnung Bau</t>
  </si>
  <si>
    <t>Wirtschaftskammer Salzburg, Landesinnung Holzbau</t>
  </si>
  <si>
    <t>Wirtschaftskammer Steiermark</t>
  </si>
  <si>
    <t>Wirtschaftskammer Steiermark, Fachgruppe Steiermark der gewerblichen Dienstleister</t>
  </si>
  <si>
    <t>Wirtschaftskammer Steiermark, Fachgruppe Steiermark der Holzindustrie</t>
  </si>
  <si>
    <t>Wirtschaftskammer Steiermark, Landesgremium Steiermark des Baustoff-, Eisen-, Hartwaren- und Holzhandels</t>
  </si>
  <si>
    <t>Wirtschaftskammer Steiermark, Landesgremium Steiermark des Weinhandels</t>
  </si>
  <si>
    <t>Wirtschaftskammer Steiermark, Landesinnung Steiermark Bau</t>
  </si>
  <si>
    <t>Wirtschaftskammer Steiermark, Landesinnung Steiermark der Gärtner und Floristen</t>
  </si>
  <si>
    <t>Wirtschaftskammer Tirol</t>
  </si>
  <si>
    <t>Wirtschaftskammer Tirol - Sparte Gewerbe und Handwerk, Innung der Gärtner und Floristen</t>
  </si>
  <si>
    <t>Wirtschaftskammer Tirol - Sparte Handel, Landesgremium des Handels mit Maschinen, Computersystemen, technischem und industriellem Bedarf</t>
  </si>
  <si>
    <t>Wirtschaftskammer Tirol - Sparte Handel, Landesgremium des Lebensmittelhandels</t>
  </si>
  <si>
    <t>Wirtschaftskammer Tirol - Sparte Industrie,Fachgruppe Holzindustrie</t>
  </si>
  <si>
    <t>Wirtschaftskammer Vorarlberg</t>
  </si>
  <si>
    <t>Wirtschaftskammer Wien, Fachgruppe Gastronomie Wien</t>
  </si>
  <si>
    <t>Wirtschaftskammer Wien, Fachgruppe Werbung und Marktkommunikation</t>
  </si>
  <si>
    <t>Wirtschaftskammer Wien, Fachgruppe Wien der Buch- und Medienwirtschaft</t>
  </si>
  <si>
    <t>Wirtschaftskammer Wien, Fachgruppe Wien der Ingenieurbüros</t>
  </si>
  <si>
    <t>Wirtschaftskammer Wien, Fachgruppe Wien der Kaffeehäuser</t>
  </si>
  <si>
    <t>Wirtschaftskammer Wien, Fachgruppe Wien der Kino-, Kultur- und Vergnügungsbetriebe</t>
  </si>
  <si>
    <t>Wirtschaftskammer Wien, Landesgremium Wien der Tabaktrafikanten</t>
  </si>
  <si>
    <t>Wirtschaftskammer Wien, Landesgremium Wien der Versicherungsagenten</t>
  </si>
  <si>
    <t>Wirtschaftskammer Wien, Landesgremium Wien des Agrarhandels</t>
  </si>
  <si>
    <t>Wirtschaftskammer Wien, Landesgremium Wien des Außenhandels</t>
  </si>
  <si>
    <t>Wirtschaftskammer Wien, Landesgremium Wien des Direktvertriebes</t>
  </si>
  <si>
    <t>Wirtschaftskammer Wien, Landesgremium Wien des Einrichtungsfachhandels</t>
  </si>
  <si>
    <t>Wirtschaftskammer Wien, Landesgremium Wien des Einzelhandels mit Mode und Freizeitartikeln</t>
  </si>
  <si>
    <t>Wirtschaftskammer Wien, Landesgremium Wien des Großhandels mit Arzneimitteln, Parfümieriewaren sowie des Handels mit Farben und Lacken</t>
  </si>
  <si>
    <t>Wirtschaftskammer Wien, Landesgremium Wien des Großhandels mit Mode und Freizeitartikeln</t>
  </si>
  <si>
    <t>Wirtschaftskammer Wien, Landesgremium Wien des Lebensmittelhandels</t>
  </si>
  <si>
    <t>Wirtschaftskammer Wien, Landesgremium Wien des Markt-, Straßen- und Wanderhandels</t>
  </si>
  <si>
    <t>Wirtschaftskammer Wien, Landesgremium Wien des Papier- und Spielwarenhandels</t>
  </si>
  <si>
    <t>Wirtschaftskammer Wien, Landesgremium Wien des Parfümierie- und Drogerie-Einzelhandels</t>
  </si>
  <si>
    <t>Wirtschaftskammer Wien, Landesgremium Wien des Sekundärrohstoff- und Altwarenhandels</t>
  </si>
  <si>
    <t>Wirtschaftskammer Wien, Landesgremium Wien des Versand-, Internet- und Allgemeinen Handels</t>
  </si>
  <si>
    <t>Wirtschaftskammer Wien, Landesinnung Bau Wien</t>
  </si>
  <si>
    <t>Wirtschaftskammer Wien, Landesinnung Wien der Bauhilfsgewerbe</t>
  </si>
  <si>
    <t>Wirtschaftskammer Wien, Landesinnung Wien der Kunsthandwerke</t>
  </si>
  <si>
    <t>Wirtschaftskammer Wien, Landesinnung Wien der Mode und Bekleidungstechnik</t>
  </si>
  <si>
    <t>Wirtschaftskammer Wien, Wirtschaftskammer Wien</t>
  </si>
  <si>
    <t>Wirtschaftsuniversität Wien</t>
  </si>
  <si>
    <t>WKO Inhouse GmbH der Wirtschaftskammern Österreichs</t>
  </si>
  <si>
    <t>wohnfonds_wien, Fonds für Wohnbau und Stadterneuerung</t>
  </si>
  <si>
    <t>Wohnservice Wien Ges.m.b.H.</t>
  </si>
  <si>
    <t>WSE Wiener Standortentwicklung GmbH</t>
  </si>
  <si>
    <t>Zentralanstalt für Meteorologie und Geodynamik, Teilrechtsfähige Einrichtung des Bundes</t>
  </si>
  <si>
    <t>Zoo Salzburg Gemeinnützige GmbH</t>
  </si>
  <si>
    <t>Stand: 07.07.2015</t>
  </si>
  <si>
    <t>Beteiligungsunternehmen</t>
  </si>
  <si>
    <t>Dieser der RH-Kontrolle unterworfene Rechtsträger hat bei der 1. Tranche keine Auskunft erteilt über mögliche, im Rechenschaftsjahr 2013 mit Beteiligungsunternehmen von Parteien abgeschlossenen Rechtsgeschäfte. (Nichtmelder)</t>
  </si>
  <si>
    <t>Dieser der RH-Kontrolle unterworfene Rechtsträger hat bei der 2. Tranche keine Auskunft erteilt über mögliche, im Rechenschaftsjahr 2013 mit Beteiligungsunternehmen von Parteien abgeschlossenen Rechtsgeschäfte. (Nichtmelder)</t>
  </si>
  <si>
    <t xml:space="preserve">Rechtsträger, die der RH-Kontrolle unterliegen und Rechtsgeschäfte mit mindestens einem Beteiligungsunternehmen der ÖVP für das Rechenschaftsjahr 2013 meldeten. </t>
  </si>
  <si>
    <t>Dieser der RH-Kontrolle unterworfene Rechtsträger hat für das Rechenschaftsjahr 2013 kein Rechtsgeschäft mit einem Beteiligungsunternehmen einer Partei gemeldet. (Leermelder)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</si>
</sst>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0" fillId="0" borderId="0" xfId="0" applyFill="1"/>
    <xf numFmtId="0" fontId="0" fillId="2" borderId="1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0" fillId="2" borderId="8" xfId="0" applyFill="1" applyBorder="1"/>
    <xf numFmtId="0" fontId="0" fillId="2" borderId="10" xfId="0" applyFill="1" applyBorder="1"/>
    <xf numFmtId="0" fontId="0" fillId="2" borderId="13" xfId="0" applyFill="1" applyBorder="1"/>
    <xf numFmtId="4" fontId="0" fillId="0" borderId="14" xfId="1" applyNumberFormat="1" applyFont="1" applyBorder="1"/>
    <xf numFmtId="0" fontId="0" fillId="2" borderId="15" xfId="0" applyFill="1" applyBorder="1"/>
    <xf numFmtId="4" fontId="0" fillId="0" borderId="16" xfId="1" applyNumberFormat="1" applyFont="1" applyBorder="1"/>
    <xf numFmtId="4" fontId="0" fillId="5" borderId="16" xfId="1" applyNumberFormat="1" applyFont="1" applyFill="1" applyBorder="1"/>
    <xf numFmtId="4" fontId="0" fillId="6" borderId="16" xfId="1" applyNumberFormat="1" applyFont="1" applyFill="1" applyBorder="1"/>
    <xf numFmtId="4" fontId="0" fillId="0" borderId="17" xfId="1" applyNumberFormat="1" applyFont="1" applyBorder="1"/>
    <xf numFmtId="4" fontId="0" fillId="5" borderId="17" xfId="1" applyNumberFormat="1" applyFont="1" applyFill="1" applyBorder="1"/>
    <xf numFmtId="4" fontId="0" fillId="6" borderId="17" xfId="1" applyNumberFormat="1" applyFont="1" applyFill="1" applyBorder="1"/>
    <xf numFmtId="4" fontId="0" fillId="0" borderId="16" xfId="1" applyNumberFormat="1" applyFont="1" applyFill="1" applyBorder="1"/>
    <xf numFmtId="0" fontId="0" fillId="2" borderId="15" xfId="0" applyFill="1" applyBorder="1" applyAlignment="1">
      <alignment horizontal="left"/>
    </xf>
    <xf numFmtId="0" fontId="0" fillId="2" borderId="15" xfId="0" applyFont="1" applyFill="1" applyBorder="1"/>
    <xf numFmtId="0" fontId="0" fillId="2" borderId="18" xfId="0" applyFill="1" applyBorder="1"/>
    <xf numFmtId="4" fontId="0" fillId="0" borderId="19" xfId="1" applyNumberFormat="1" applyFont="1" applyBorder="1"/>
    <xf numFmtId="4" fontId="0" fillId="0" borderId="0" xfId="0" applyNumberFormat="1"/>
    <xf numFmtId="0" fontId="0" fillId="0" borderId="2" xfId="0" applyFill="1" applyBorder="1"/>
    <xf numFmtId="0" fontId="2" fillId="2" borderId="8" xfId="0" applyFont="1" applyFill="1" applyBorder="1"/>
    <xf numFmtId="0" fontId="2" fillId="7" borderId="9" xfId="0" applyFont="1" applyFill="1" applyBorder="1"/>
    <xf numFmtId="0" fontId="2" fillId="7" borderId="12" xfId="0" applyFont="1" applyFill="1" applyBorder="1"/>
    <xf numFmtId="4" fontId="0" fillId="7" borderId="13" xfId="1" applyNumberFormat="1" applyFont="1" applyFill="1" applyBorder="1"/>
    <xf numFmtId="4" fontId="0" fillId="7" borderId="15" xfId="1" applyNumberFormat="1" applyFont="1" applyFill="1" applyBorder="1"/>
    <xf numFmtId="4" fontId="0" fillId="7" borderId="15" xfId="1" applyNumberFormat="1" applyFont="1" applyFill="1" applyBorder="1" applyAlignment="1">
      <alignment horizontal="right"/>
    </xf>
    <xf numFmtId="4" fontId="0" fillId="7" borderId="18" xfId="1" applyNumberFormat="1" applyFont="1" applyFill="1" applyBorder="1"/>
    <xf numFmtId="0" fontId="2" fillId="7" borderId="7" xfId="0" applyFont="1" applyFill="1" applyBorder="1"/>
    <xf numFmtId="4" fontId="0" fillId="7" borderId="11" xfId="1" applyNumberFormat="1" applyFont="1" applyFill="1" applyBorder="1"/>
    <xf numFmtId="4" fontId="0" fillId="7" borderId="10" xfId="0" applyNumberFormat="1" applyFill="1" applyBorder="1"/>
    <xf numFmtId="0" fontId="0" fillId="2" borderId="21" xfId="0" applyFill="1" applyBorder="1"/>
    <xf numFmtId="0" fontId="0" fillId="2" borderId="22" xfId="0" applyFill="1" applyBorder="1"/>
    <xf numFmtId="4" fontId="0" fillId="7" borderId="21" xfId="1" applyNumberFormat="1" applyFont="1" applyFill="1" applyBorder="1"/>
    <xf numFmtId="4" fontId="0" fillId="7" borderId="22" xfId="0" applyNumberFormat="1" applyFill="1" applyBorder="1"/>
    <xf numFmtId="4" fontId="0" fillId="0" borderId="23" xfId="1" applyNumberFormat="1" applyFont="1" applyBorder="1"/>
    <xf numFmtId="4" fontId="0" fillId="0" borderId="24" xfId="1" applyNumberFormat="1" applyFont="1" applyBorder="1"/>
    <xf numFmtId="4" fontId="0" fillId="6" borderId="24" xfId="1" applyNumberFormat="1" applyFont="1" applyFill="1" applyBorder="1"/>
    <xf numFmtId="4" fontId="0" fillId="0" borderId="24" xfId="1" applyNumberFormat="1" applyFont="1" applyFill="1" applyBorder="1"/>
    <xf numFmtId="4" fontId="0" fillId="0" borderId="25" xfId="1" applyNumberFormat="1" applyFont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2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3" fillId="4" borderId="2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</cellXfs>
  <cellStyles count="6">
    <cellStyle name="Besuchter Link" xfId="3" builtinId="9" hidden="1"/>
    <cellStyle name="Besuchter Link" xfId="5" builtinId="9" hidden="1"/>
    <cellStyle name="Dezimal" xfId="1" builtinId="3"/>
    <cellStyle name="Link" xfId="2" builtinId="8" hidden="1"/>
    <cellStyle name="Link" xfId="4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28"/>
  <sheetViews>
    <sheetView tabSelected="1" showRuler="0" workbookViewId="0">
      <selection activeCell="A14" sqref="A14:A30"/>
    </sheetView>
  </sheetViews>
  <sheetFormatPr baseColWidth="10" defaultColWidth="98.1640625" defaultRowHeight="15" x14ac:dyDescent="0"/>
  <cols>
    <col min="1" max="1" width="138.5" bestFit="1" customWidth="1"/>
    <col min="2" max="2" width="27" bestFit="1" customWidth="1"/>
    <col min="3" max="3" width="32.5" customWidth="1"/>
    <col min="4" max="5" width="26.33203125" bestFit="1" customWidth="1"/>
    <col min="6" max="6" width="40.5" bestFit="1" customWidth="1"/>
    <col min="7" max="7" width="32.5" bestFit="1" customWidth="1"/>
    <col min="8" max="8" width="18.1640625" bestFit="1" customWidth="1"/>
    <col min="9" max="9" width="21.33203125" bestFit="1" customWidth="1"/>
    <col min="10" max="10" width="35" bestFit="1" customWidth="1"/>
    <col min="11" max="11" width="33.83203125" bestFit="1" customWidth="1"/>
    <col min="12" max="12" width="26.5" bestFit="1" customWidth="1"/>
    <col min="13" max="13" width="31.33203125" bestFit="1" customWidth="1"/>
    <col min="14" max="14" width="18.6640625" bestFit="1" customWidth="1"/>
    <col min="15" max="15" width="43.83203125" bestFit="1" customWidth="1"/>
    <col min="16" max="16" width="23.6640625" bestFit="1" customWidth="1"/>
    <col min="17" max="17" width="53.33203125" bestFit="1" customWidth="1"/>
    <col min="18" max="18" width="28.1640625" bestFit="1" customWidth="1"/>
    <col min="19" max="19" width="24" bestFit="1" customWidth="1"/>
    <col min="20" max="20" width="34" bestFit="1" customWidth="1"/>
    <col min="21" max="21" width="44" bestFit="1" customWidth="1"/>
    <col min="22" max="22" width="28.1640625" bestFit="1" customWidth="1"/>
    <col min="23" max="23" width="37.1640625" bestFit="1" customWidth="1"/>
    <col min="24" max="24" width="22.1640625" bestFit="1" customWidth="1"/>
    <col min="25" max="25" width="33.33203125" bestFit="1" customWidth="1"/>
    <col min="26" max="26" width="34.83203125" bestFit="1" customWidth="1"/>
    <col min="27" max="27" width="34.33203125" bestFit="1" customWidth="1"/>
    <col min="28" max="28" width="19.83203125" bestFit="1" customWidth="1"/>
    <col min="29" max="29" width="27.5" bestFit="1" customWidth="1"/>
    <col min="30" max="30" width="24.33203125" bestFit="1" customWidth="1"/>
    <col min="31" max="31" width="43.5" bestFit="1" customWidth="1"/>
    <col min="32" max="32" width="32.83203125" bestFit="1" customWidth="1"/>
    <col min="33" max="33" width="30.83203125" bestFit="1" customWidth="1"/>
    <col min="34" max="34" width="52.6640625" bestFit="1" customWidth="1"/>
    <col min="35" max="35" width="56.5" bestFit="1" customWidth="1"/>
    <col min="36" max="36" width="25.1640625" bestFit="1" customWidth="1"/>
    <col min="37" max="37" width="67.1640625" bestFit="1" customWidth="1"/>
    <col min="38" max="38" width="35.6640625" bestFit="1" customWidth="1"/>
    <col min="39" max="39" width="26.33203125" bestFit="1" customWidth="1"/>
    <col min="40" max="40" width="38.1640625" bestFit="1" customWidth="1"/>
    <col min="41" max="41" width="32.83203125" bestFit="1" customWidth="1"/>
    <col min="42" max="42" width="42.5" bestFit="1" customWidth="1"/>
    <col min="43" max="43" width="20.83203125" customWidth="1"/>
  </cols>
  <sheetData>
    <row r="1" spans="1:42" ht="15" customHeight="1">
      <c r="C1" s="3" t="s">
        <v>0</v>
      </c>
      <c r="D1" s="48" t="s">
        <v>666</v>
      </c>
      <c r="E1" s="49"/>
      <c r="F1" s="49"/>
      <c r="G1" s="49"/>
      <c r="H1" s="49"/>
      <c r="I1" s="49"/>
      <c r="J1" s="49"/>
      <c r="K1" s="50"/>
    </row>
    <row r="2" spans="1:42" ht="15" customHeight="1">
      <c r="C2" s="4" t="s">
        <v>1</v>
      </c>
      <c r="D2" s="51" t="s">
        <v>663</v>
      </c>
      <c r="E2" s="52"/>
      <c r="F2" s="52"/>
      <c r="G2" s="52"/>
      <c r="H2" s="52"/>
      <c r="I2" s="52"/>
      <c r="J2" s="52"/>
      <c r="K2" s="53"/>
    </row>
    <row r="3" spans="1:42" ht="15" customHeight="1">
      <c r="C3" s="5" t="s">
        <v>2</v>
      </c>
      <c r="D3" s="51" t="s">
        <v>664</v>
      </c>
      <c r="E3" s="52"/>
      <c r="F3" s="52"/>
      <c r="G3" s="52"/>
      <c r="H3" s="52"/>
      <c r="I3" s="52"/>
      <c r="J3" s="52"/>
      <c r="K3" s="53"/>
    </row>
    <row r="4" spans="1:42" ht="16" thickBot="1">
      <c r="C4" s="6" t="s">
        <v>3</v>
      </c>
      <c r="D4" s="7"/>
      <c r="E4" s="7"/>
      <c r="F4" s="7"/>
      <c r="G4" s="7"/>
      <c r="H4" s="7"/>
      <c r="I4" s="7"/>
      <c r="J4" s="7"/>
      <c r="K4" s="8"/>
    </row>
    <row r="5" spans="1:42" s="2" customFormat="1">
      <c r="C5" s="46"/>
      <c r="D5" s="47"/>
      <c r="E5" s="47"/>
      <c r="F5" s="47"/>
      <c r="G5" s="47"/>
      <c r="H5" s="47"/>
      <c r="I5" s="47"/>
      <c r="J5" s="47"/>
      <c r="K5" s="47"/>
    </row>
    <row r="6" spans="1:42" ht="16" thickBot="1">
      <c r="C6" s="1"/>
      <c r="D6" s="1"/>
    </row>
    <row r="7" spans="1:42" ht="15" customHeight="1">
      <c r="A7" s="56" t="s">
        <v>665</v>
      </c>
      <c r="B7" s="34"/>
      <c r="C7" s="27" t="s">
        <v>662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37"/>
    </row>
    <row r="8" spans="1:42" ht="16" thickBot="1">
      <c r="A8" s="57"/>
      <c r="B8" s="28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  <c r="M8" s="10" t="s">
        <v>15</v>
      </c>
      <c r="N8" s="10" t="s">
        <v>16</v>
      </c>
      <c r="O8" s="10" t="s">
        <v>17</v>
      </c>
      <c r="P8" s="10" t="s">
        <v>18</v>
      </c>
      <c r="Q8" s="10" t="s">
        <v>19</v>
      </c>
      <c r="R8" s="10" t="s">
        <v>20</v>
      </c>
      <c r="S8" s="10" t="s">
        <v>21</v>
      </c>
      <c r="T8" s="10" t="s">
        <v>22</v>
      </c>
      <c r="U8" s="10" t="s">
        <v>23</v>
      </c>
      <c r="V8" s="10" t="s">
        <v>24</v>
      </c>
      <c r="W8" s="10" t="s">
        <v>25</v>
      </c>
      <c r="X8" s="10" t="s">
        <v>26</v>
      </c>
      <c r="Y8" s="10" t="s">
        <v>27</v>
      </c>
      <c r="Z8" s="10" t="s">
        <v>28</v>
      </c>
      <c r="AA8" s="10" t="s">
        <v>29</v>
      </c>
      <c r="AB8" s="10" t="s">
        <v>30</v>
      </c>
      <c r="AC8" s="10" t="s">
        <v>31</v>
      </c>
      <c r="AD8" s="10" t="s">
        <v>32</v>
      </c>
      <c r="AE8" s="10" t="s">
        <v>33</v>
      </c>
      <c r="AF8" s="10" t="s">
        <v>34</v>
      </c>
      <c r="AG8" s="10" t="s">
        <v>35</v>
      </c>
      <c r="AH8" s="10" t="s">
        <v>36</v>
      </c>
      <c r="AI8" s="10" t="s">
        <v>37</v>
      </c>
      <c r="AJ8" s="10" t="s">
        <v>38</v>
      </c>
      <c r="AK8" s="10" t="s">
        <v>39</v>
      </c>
      <c r="AL8" s="10" t="s">
        <v>40</v>
      </c>
      <c r="AM8" s="10" t="s">
        <v>41</v>
      </c>
      <c r="AN8" s="10" t="s">
        <v>42</v>
      </c>
      <c r="AO8" s="10" t="s">
        <v>43</v>
      </c>
      <c r="AP8" s="38" t="s">
        <v>44</v>
      </c>
    </row>
    <row r="9" spans="1:42">
      <c r="A9" s="54"/>
      <c r="B9" s="28" t="s">
        <v>45</v>
      </c>
      <c r="C9" s="35">
        <f t="shared" ref="C9:AP9" si="0">SUM(C11:C622)</f>
        <v>1876860.9199999997</v>
      </c>
      <c r="D9" s="35">
        <f t="shared" si="0"/>
        <v>1047002.7000000002</v>
      </c>
      <c r="E9" s="35">
        <f t="shared" si="0"/>
        <v>260356.98</v>
      </c>
      <c r="F9" s="35">
        <f t="shared" si="0"/>
        <v>404981.93</v>
      </c>
      <c r="G9" s="35">
        <f t="shared" si="0"/>
        <v>297623.12000000005</v>
      </c>
      <c r="H9" s="35">
        <f t="shared" si="0"/>
        <v>290750.74999999994</v>
      </c>
      <c r="I9" s="35">
        <f t="shared" si="0"/>
        <v>4327091.4800000004</v>
      </c>
      <c r="J9" s="35">
        <f t="shared" si="0"/>
        <v>9342.16</v>
      </c>
      <c r="K9" s="35">
        <f t="shared" si="0"/>
        <v>3428853.32</v>
      </c>
      <c r="L9" s="35">
        <f t="shared" si="0"/>
        <v>86282.7</v>
      </c>
      <c r="M9" s="35">
        <f t="shared" si="0"/>
        <v>57433.99</v>
      </c>
      <c r="N9" s="35">
        <f t="shared" si="0"/>
        <v>0</v>
      </c>
      <c r="O9" s="35">
        <f t="shared" si="0"/>
        <v>10266.58</v>
      </c>
      <c r="P9" s="35">
        <f t="shared" si="0"/>
        <v>931272.74</v>
      </c>
      <c r="Q9" s="35">
        <f t="shared" si="0"/>
        <v>0</v>
      </c>
      <c r="R9" s="35">
        <f t="shared" si="0"/>
        <v>0</v>
      </c>
      <c r="S9" s="35">
        <f t="shared" si="0"/>
        <v>611.69000000000005</v>
      </c>
      <c r="T9" s="35">
        <f t="shared" si="0"/>
        <v>444935.73</v>
      </c>
      <c r="U9" s="35">
        <f t="shared" si="0"/>
        <v>0</v>
      </c>
      <c r="V9" s="35">
        <f t="shared" si="0"/>
        <v>60885.04</v>
      </c>
      <c r="W9" s="35">
        <f t="shared" si="0"/>
        <v>0</v>
      </c>
      <c r="X9" s="35">
        <f t="shared" si="0"/>
        <v>0</v>
      </c>
      <c r="Y9" s="35">
        <f t="shared" si="0"/>
        <v>50.88</v>
      </c>
      <c r="Z9" s="35">
        <f t="shared" si="0"/>
        <v>678809.30000000016</v>
      </c>
      <c r="AA9" s="35">
        <f t="shared" si="0"/>
        <v>50.88</v>
      </c>
      <c r="AB9" s="35">
        <f t="shared" si="0"/>
        <v>10682.419999999998</v>
      </c>
      <c r="AC9" s="35">
        <f t="shared" si="0"/>
        <v>2157623.2700000005</v>
      </c>
      <c r="AD9" s="35">
        <f t="shared" si="0"/>
        <v>10048.629999999999</v>
      </c>
      <c r="AE9" s="35">
        <f t="shared" si="0"/>
        <v>15743.619999999999</v>
      </c>
      <c r="AF9" s="35">
        <f t="shared" si="0"/>
        <v>79675.28</v>
      </c>
      <c r="AG9" s="35">
        <f t="shared" si="0"/>
        <v>701259.09</v>
      </c>
      <c r="AH9" s="35">
        <f t="shared" si="0"/>
        <v>30114.91</v>
      </c>
      <c r="AI9" s="35">
        <f t="shared" si="0"/>
        <v>1393859.9099999997</v>
      </c>
      <c r="AJ9" s="35">
        <f t="shared" si="0"/>
        <v>203300.26</v>
      </c>
      <c r="AK9" s="35">
        <f t="shared" si="0"/>
        <v>1735064.48</v>
      </c>
      <c r="AL9" s="35">
        <f t="shared" si="0"/>
        <v>66652.160000000003</v>
      </c>
      <c r="AM9" s="35">
        <f t="shared" si="0"/>
        <v>264196.36</v>
      </c>
      <c r="AN9" s="35">
        <f t="shared" si="0"/>
        <v>50.88</v>
      </c>
      <c r="AO9" s="35">
        <f t="shared" si="0"/>
        <v>50.88</v>
      </c>
      <c r="AP9" s="39">
        <f t="shared" si="0"/>
        <v>79806.549999999988</v>
      </c>
    </row>
    <row r="10" spans="1:42" ht="16" thickBot="1">
      <c r="A10" s="55"/>
      <c r="B10" s="29" t="s">
        <v>46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40"/>
    </row>
    <row r="11" spans="1:42">
      <c r="A11" s="11" t="s">
        <v>47</v>
      </c>
      <c r="B11" s="30">
        <f t="shared" ref="B11:B74" si="1">SUM(C11:AP11)</f>
        <v>8852.6500000000015</v>
      </c>
      <c r="C11" s="12">
        <v>4785.8500000000004</v>
      </c>
      <c r="D11" s="12"/>
      <c r="E11" s="12"/>
      <c r="F11" s="12"/>
      <c r="G11" s="12"/>
      <c r="H11" s="12"/>
      <c r="I11" s="12"/>
      <c r="J11" s="12"/>
      <c r="K11" s="12">
        <v>4066.8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41"/>
    </row>
    <row r="12" spans="1:42">
      <c r="A12" s="13" t="s">
        <v>48</v>
      </c>
      <c r="B12" s="30">
        <f t="shared" si="1"/>
        <v>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42"/>
    </row>
    <row r="13" spans="1:42">
      <c r="A13" s="13" t="s">
        <v>49</v>
      </c>
      <c r="B13" s="30">
        <f t="shared" si="1"/>
        <v>47.22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>
        <v>47.22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42"/>
    </row>
    <row r="14" spans="1:42">
      <c r="A14" s="13" t="s">
        <v>50</v>
      </c>
      <c r="B14" s="30">
        <f t="shared" si="1"/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42"/>
    </row>
    <row r="15" spans="1:42">
      <c r="A15" s="13" t="s">
        <v>51</v>
      </c>
      <c r="B15" s="30">
        <f t="shared" si="1"/>
        <v>1953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>
        <v>1953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2"/>
    </row>
    <row r="16" spans="1:42">
      <c r="A16" s="13" t="s">
        <v>52</v>
      </c>
      <c r="B16" s="30">
        <f t="shared" si="1"/>
        <v>110978.6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>
        <v>110978.6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42"/>
    </row>
    <row r="17" spans="1:43">
      <c r="A17" s="13" t="s">
        <v>53</v>
      </c>
      <c r="B17" s="30">
        <f t="shared" si="1"/>
        <v>111650.14</v>
      </c>
      <c r="C17" s="14">
        <v>1172.04</v>
      </c>
      <c r="D17" s="14">
        <v>2400</v>
      </c>
      <c r="E17" s="14"/>
      <c r="F17" s="14"/>
      <c r="G17" s="14">
        <v>1439.42</v>
      </c>
      <c r="H17" s="14"/>
      <c r="I17" s="14"/>
      <c r="J17" s="14"/>
      <c r="K17" s="14">
        <v>8142.32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>
        <v>1190.52</v>
      </c>
      <c r="AK17" s="14">
        <v>97305.84</v>
      </c>
      <c r="AL17" s="14"/>
      <c r="AM17" s="14"/>
      <c r="AN17" s="14"/>
      <c r="AO17" s="14"/>
      <c r="AP17" s="42"/>
    </row>
    <row r="18" spans="1:43">
      <c r="A18" s="13" t="s">
        <v>54</v>
      </c>
      <c r="B18" s="30">
        <f t="shared" si="1"/>
        <v>46.35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5" t="s">
        <v>55</v>
      </c>
      <c r="AI18" s="14"/>
      <c r="AJ18" s="14"/>
      <c r="AK18" s="14">
        <v>46.35</v>
      </c>
      <c r="AL18" s="14"/>
      <c r="AM18" s="14"/>
      <c r="AN18" s="14"/>
      <c r="AO18" s="14"/>
      <c r="AP18" s="42"/>
    </row>
    <row r="19" spans="1:43">
      <c r="A19" s="13" t="s">
        <v>56</v>
      </c>
      <c r="B19" s="30">
        <f t="shared" si="1"/>
        <v>3152.3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>
        <v>2494.8000000000002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 t="s">
        <v>55</v>
      </c>
      <c r="AI19" s="14">
        <v>657.5</v>
      </c>
      <c r="AJ19" s="14"/>
      <c r="AK19" s="14"/>
      <c r="AL19" s="14"/>
      <c r="AM19" s="14"/>
      <c r="AN19" s="14"/>
      <c r="AO19" s="14"/>
      <c r="AP19" s="42"/>
      <c r="AQ19" s="2"/>
    </row>
    <row r="20" spans="1:43">
      <c r="A20" s="13" t="s">
        <v>57</v>
      </c>
      <c r="B20" s="30">
        <f t="shared" si="1"/>
        <v>4792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>
        <v>4792</v>
      </c>
      <c r="AN20" s="14"/>
      <c r="AO20" s="14"/>
      <c r="AP20" s="42"/>
    </row>
    <row r="21" spans="1:43">
      <c r="A21" s="13" t="s">
        <v>58</v>
      </c>
      <c r="B21" s="30">
        <f t="shared" si="1"/>
        <v>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42"/>
    </row>
    <row r="22" spans="1:43">
      <c r="A22" s="13" t="s">
        <v>59</v>
      </c>
      <c r="B22" s="31">
        <f t="shared" si="1"/>
        <v>1009122.6</v>
      </c>
      <c r="C22" s="14">
        <v>78250.100000000006</v>
      </c>
      <c r="D22" s="14"/>
      <c r="E22" s="14"/>
      <c r="F22" s="14"/>
      <c r="G22" s="14"/>
      <c r="H22" s="14"/>
      <c r="I22" s="14">
        <v>805960.32</v>
      </c>
      <c r="J22" s="14"/>
      <c r="K22" s="14">
        <v>104291.16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>
        <v>3491.02</v>
      </c>
      <c r="AA22" s="14"/>
      <c r="AB22" s="14"/>
      <c r="AC22" s="14">
        <v>10206</v>
      </c>
      <c r="AD22" s="14"/>
      <c r="AE22" s="14"/>
      <c r="AF22" s="14"/>
      <c r="AG22" s="14"/>
      <c r="AH22" s="14"/>
      <c r="AI22" s="14">
        <v>6924</v>
      </c>
      <c r="AJ22" s="14"/>
      <c r="AK22" s="14"/>
      <c r="AL22" s="14"/>
      <c r="AM22" s="14"/>
      <c r="AN22" s="14"/>
      <c r="AO22" s="14"/>
      <c r="AP22" s="42"/>
    </row>
    <row r="23" spans="1:43">
      <c r="A23" s="13" t="s">
        <v>60</v>
      </c>
      <c r="B23" s="31">
        <f t="shared" si="1"/>
        <v>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42"/>
    </row>
    <row r="24" spans="1:43">
      <c r="A24" s="13" t="s">
        <v>61</v>
      </c>
      <c r="B24" s="31">
        <f t="shared" si="1"/>
        <v>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42"/>
    </row>
    <row r="25" spans="1:43">
      <c r="A25" s="13" t="s">
        <v>62</v>
      </c>
      <c r="B25" s="31">
        <f t="shared" si="1"/>
        <v>3040.9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>
        <v>3040.9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42"/>
    </row>
    <row r="26" spans="1:43">
      <c r="A26" s="13" t="s">
        <v>63</v>
      </c>
      <c r="B26" s="31">
        <f t="shared" si="1"/>
        <v>0</v>
      </c>
      <c r="C26" s="16" t="s">
        <v>64</v>
      </c>
      <c r="D26" s="16" t="s">
        <v>64</v>
      </c>
      <c r="E26" s="16" t="s">
        <v>64</v>
      </c>
      <c r="F26" s="16" t="s">
        <v>64</v>
      </c>
      <c r="G26" s="16" t="s">
        <v>64</v>
      </c>
      <c r="H26" s="16" t="s">
        <v>64</v>
      </c>
      <c r="I26" s="16" t="s">
        <v>64</v>
      </c>
      <c r="J26" s="16" t="s">
        <v>64</v>
      </c>
      <c r="K26" s="16" t="s">
        <v>64</v>
      </c>
      <c r="L26" s="16" t="s">
        <v>64</v>
      </c>
      <c r="M26" s="16" t="s">
        <v>64</v>
      </c>
      <c r="N26" s="16" t="s">
        <v>64</v>
      </c>
      <c r="O26" s="16" t="s">
        <v>64</v>
      </c>
      <c r="P26" s="16" t="s">
        <v>64</v>
      </c>
      <c r="Q26" s="16" t="s">
        <v>64</v>
      </c>
      <c r="R26" s="16" t="s">
        <v>64</v>
      </c>
      <c r="S26" s="16" t="s">
        <v>64</v>
      </c>
      <c r="T26" s="16" t="s">
        <v>64</v>
      </c>
      <c r="U26" s="16" t="s">
        <v>64</v>
      </c>
      <c r="V26" s="16" t="s">
        <v>64</v>
      </c>
      <c r="W26" s="16" t="s">
        <v>64</v>
      </c>
      <c r="X26" s="16" t="s">
        <v>64</v>
      </c>
      <c r="Y26" s="16" t="s">
        <v>64</v>
      </c>
      <c r="Z26" s="16" t="s">
        <v>64</v>
      </c>
      <c r="AA26" s="16" t="s">
        <v>64</v>
      </c>
      <c r="AB26" s="16" t="s">
        <v>64</v>
      </c>
      <c r="AC26" s="16" t="s">
        <v>64</v>
      </c>
      <c r="AD26" s="16" t="s">
        <v>64</v>
      </c>
      <c r="AE26" s="16" t="s">
        <v>64</v>
      </c>
      <c r="AF26" s="16" t="s">
        <v>64</v>
      </c>
      <c r="AG26" s="16" t="s">
        <v>64</v>
      </c>
      <c r="AH26" s="14"/>
      <c r="AI26" s="16" t="s">
        <v>64</v>
      </c>
      <c r="AJ26" s="16" t="s">
        <v>64</v>
      </c>
      <c r="AK26" s="16" t="s">
        <v>64</v>
      </c>
      <c r="AL26" s="16" t="s">
        <v>64</v>
      </c>
      <c r="AM26" s="16" t="s">
        <v>64</v>
      </c>
      <c r="AN26" s="16" t="s">
        <v>64</v>
      </c>
      <c r="AO26" s="16" t="s">
        <v>64</v>
      </c>
      <c r="AP26" s="43" t="s">
        <v>64</v>
      </c>
    </row>
    <row r="27" spans="1:43">
      <c r="A27" s="13" t="s">
        <v>65</v>
      </c>
      <c r="B27" s="31">
        <f t="shared" si="1"/>
        <v>22622</v>
      </c>
      <c r="C27" s="17"/>
      <c r="D27" s="17"/>
      <c r="E27" s="17"/>
      <c r="F27" s="17"/>
      <c r="G27" s="17"/>
      <c r="H27" s="17"/>
      <c r="I27" s="17"/>
      <c r="J27" s="17"/>
      <c r="K27" s="17">
        <v>22622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8" t="s">
        <v>55</v>
      </c>
      <c r="AI27" s="17"/>
      <c r="AJ27" s="17"/>
      <c r="AK27" s="17"/>
      <c r="AL27" s="17"/>
      <c r="AM27" s="17"/>
      <c r="AN27" s="17"/>
      <c r="AO27" s="17"/>
      <c r="AP27" s="42"/>
    </row>
    <row r="28" spans="1:43">
      <c r="A28" s="13" t="s">
        <v>66</v>
      </c>
      <c r="B28" s="31">
        <f t="shared" si="1"/>
        <v>0</v>
      </c>
      <c r="C28" s="16" t="s">
        <v>64</v>
      </c>
      <c r="D28" s="16" t="s">
        <v>64</v>
      </c>
      <c r="E28" s="16" t="s">
        <v>64</v>
      </c>
      <c r="F28" s="16" t="s">
        <v>64</v>
      </c>
      <c r="G28" s="16" t="s">
        <v>64</v>
      </c>
      <c r="H28" s="16" t="s">
        <v>64</v>
      </c>
      <c r="I28" s="16" t="s">
        <v>64</v>
      </c>
      <c r="J28" s="16" t="s">
        <v>64</v>
      </c>
      <c r="K28" s="16" t="s">
        <v>64</v>
      </c>
      <c r="L28" s="16" t="s">
        <v>64</v>
      </c>
      <c r="M28" s="16" t="s">
        <v>64</v>
      </c>
      <c r="N28" s="16" t="s">
        <v>64</v>
      </c>
      <c r="O28" s="16" t="s">
        <v>64</v>
      </c>
      <c r="P28" s="16" t="s">
        <v>64</v>
      </c>
      <c r="Q28" s="16" t="s">
        <v>64</v>
      </c>
      <c r="R28" s="16" t="s">
        <v>64</v>
      </c>
      <c r="S28" s="16" t="s">
        <v>64</v>
      </c>
      <c r="T28" s="16" t="s">
        <v>64</v>
      </c>
      <c r="U28" s="16" t="s">
        <v>64</v>
      </c>
      <c r="V28" s="16" t="s">
        <v>64</v>
      </c>
      <c r="W28" s="16" t="s">
        <v>64</v>
      </c>
      <c r="X28" s="16" t="s">
        <v>64</v>
      </c>
      <c r="Y28" s="16" t="s">
        <v>64</v>
      </c>
      <c r="Z28" s="16" t="s">
        <v>64</v>
      </c>
      <c r="AA28" s="16" t="s">
        <v>64</v>
      </c>
      <c r="AB28" s="16" t="s">
        <v>64</v>
      </c>
      <c r="AC28" s="16" t="s">
        <v>64</v>
      </c>
      <c r="AD28" s="16" t="s">
        <v>64</v>
      </c>
      <c r="AE28" s="16" t="s">
        <v>64</v>
      </c>
      <c r="AF28" s="16" t="s">
        <v>64</v>
      </c>
      <c r="AG28" s="16" t="s">
        <v>64</v>
      </c>
      <c r="AH28" s="14"/>
      <c r="AI28" s="16" t="s">
        <v>64</v>
      </c>
      <c r="AJ28" s="16" t="s">
        <v>64</v>
      </c>
      <c r="AK28" s="16" t="s">
        <v>64</v>
      </c>
      <c r="AL28" s="16" t="s">
        <v>64</v>
      </c>
      <c r="AM28" s="16" t="s">
        <v>64</v>
      </c>
      <c r="AN28" s="16" t="s">
        <v>64</v>
      </c>
      <c r="AO28" s="16" t="s">
        <v>64</v>
      </c>
      <c r="AP28" s="43" t="s">
        <v>64</v>
      </c>
    </row>
    <row r="29" spans="1:43">
      <c r="A29" s="13" t="s">
        <v>67</v>
      </c>
      <c r="B29" s="31">
        <f t="shared" si="1"/>
        <v>2152.5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>
        <v>1575</v>
      </c>
      <c r="AD29" s="17"/>
      <c r="AE29" s="17"/>
      <c r="AF29" s="17"/>
      <c r="AG29" s="17"/>
      <c r="AH29" s="17"/>
      <c r="AI29" s="17">
        <v>577.5</v>
      </c>
      <c r="AJ29" s="17"/>
      <c r="AK29" s="17"/>
      <c r="AL29" s="17"/>
      <c r="AM29" s="17"/>
      <c r="AN29" s="17"/>
      <c r="AO29" s="17"/>
      <c r="AP29" s="42"/>
    </row>
    <row r="30" spans="1:43">
      <c r="A30" s="13" t="s">
        <v>68</v>
      </c>
      <c r="B30" s="31">
        <f t="shared" si="1"/>
        <v>0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42"/>
    </row>
    <row r="31" spans="1:43">
      <c r="A31" s="13" t="s">
        <v>69</v>
      </c>
      <c r="B31" s="31">
        <f t="shared" si="1"/>
        <v>17122.75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>
        <v>10545.55</v>
      </c>
      <c r="AD31" s="14"/>
      <c r="AE31" s="14"/>
      <c r="AF31" s="14"/>
      <c r="AG31" s="14"/>
      <c r="AH31" s="14"/>
      <c r="AI31" s="14">
        <v>6577.2</v>
      </c>
      <c r="AJ31" s="14"/>
      <c r="AK31" s="14"/>
      <c r="AL31" s="14"/>
      <c r="AM31" s="14"/>
      <c r="AN31" s="14"/>
      <c r="AO31" s="14"/>
      <c r="AP31" s="42"/>
    </row>
    <row r="32" spans="1:43">
      <c r="A32" s="13" t="s">
        <v>70</v>
      </c>
      <c r="B32" s="31">
        <f t="shared" si="1"/>
        <v>217.9</v>
      </c>
      <c r="C32" s="14">
        <v>217.9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42"/>
    </row>
    <row r="33" spans="1:42">
      <c r="A33" s="13" t="s">
        <v>71</v>
      </c>
      <c r="B33" s="31">
        <f t="shared" si="1"/>
        <v>4070.7</v>
      </c>
      <c r="C33" s="14"/>
      <c r="D33" s="14"/>
      <c r="E33" s="14"/>
      <c r="F33" s="14"/>
      <c r="G33" s="14"/>
      <c r="H33" s="14"/>
      <c r="I33" s="14"/>
      <c r="J33" s="14"/>
      <c r="K33" s="14">
        <v>4070.7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42"/>
    </row>
    <row r="34" spans="1:42">
      <c r="A34" s="13" t="s">
        <v>72</v>
      </c>
      <c r="B34" s="31">
        <f t="shared" si="1"/>
        <v>0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42"/>
    </row>
    <row r="35" spans="1:42">
      <c r="A35" s="13" t="s">
        <v>73</v>
      </c>
      <c r="B35" s="31">
        <f t="shared" si="1"/>
        <v>2099</v>
      </c>
      <c r="C35" s="14"/>
      <c r="D35" s="14"/>
      <c r="E35" s="14"/>
      <c r="F35" s="14"/>
      <c r="G35" s="14"/>
      <c r="H35" s="14"/>
      <c r="I35" s="14"/>
      <c r="J35" s="14"/>
      <c r="K35" s="14">
        <v>2099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42"/>
    </row>
    <row r="36" spans="1:42">
      <c r="A36" s="13" t="s">
        <v>74</v>
      </c>
      <c r="B36" s="31">
        <f t="shared" si="1"/>
        <v>2979.42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>
        <v>2979.42</v>
      </c>
      <c r="AJ36" s="14"/>
      <c r="AK36" s="14"/>
      <c r="AL36" s="14"/>
      <c r="AM36" s="14"/>
      <c r="AN36" s="14"/>
      <c r="AO36" s="14"/>
      <c r="AP36" s="42"/>
    </row>
    <row r="37" spans="1:42">
      <c r="A37" s="13" t="s">
        <v>75</v>
      </c>
      <c r="B37" s="31">
        <f t="shared" si="1"/>
        <v>1718.0700000000002</v>
      </c>
      <c r="C37" s="14"/>
      <c r="D37" s="14"/>
      <c r="E37" s="14"/>
      <c r="F37" s="14"/>
      <c r="G37" s="14"/>
      <c r="H37" s="14"/>
      <c r="I37" s="14"/>
      <c r="J37" s="14"/>
      <c r="K37" s="14">
        <v>128.13999999999999</v>
      </c>
      <c r="L37" s="14">
        <v>1589.93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42"/>
    </row>
    <row r="38" spans="1:42">
      <c r="A38" s="13" t="s">
        <v>76</v>
      </c>
      <c r="B38" s="31">
        <f t="shared" si="1"/>
        <v>0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42"/>
    </row>
    <row r="39" spans="1:42">
      <c r="A39" s="13" t="s">
        <v>77</v>
      </c>
      <c r="B39" s="31">
        <f t="shared" si="1"/>
        <v>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42"/>
    </row>
    <row r="40" spans="1:42">
      <c r="A40" s="13" t="s">
        <v>78</v>
      </c>
      <c r="B40" s="31">
        <f t="shared" si="1"/>
        <v>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42"/>
    </row>
    <row r="41" spans="1:42">
      <c r="A41" s="13" t="s">
        <v>79</v>
      </c>
      <c r="B41" s="31">
        <f t="shared" si="1"/>
        <v>642.6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>
        <v>642.6</v>
      </c>
      <c r="AJ41" s="14"/>
      <c r="AK41" s="14"/>
      <c r="AL41" s="14"/>
      <c r="AM41" s="14"/>
      <c r="AN41" s="14"/>
      <c r="AO41" s="14"/>
      <c r="AP41" s="42"/>
    </row>
    <row r="42" spans="1:42">
      <c r="A42" s="13" t="s">
        <v>80</v>
      </c>
      <c r="B42" s="31">
        <f t="shared" si="1"/>
        <v>519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>
        <v>519</v>
      </c>
      <c r="AL42" s="14"/>
      <c r="AM42" s="14"/>
      <c r="AN42" s="14"/>
      <c r="AO42" s="14"/>
      <c r="AP42" s="42"/>
    </row>
    <row r="43" spans="1:42">
      <c r="A43" s="13" t="s">
        <v>81</v>
      </c>
      <c r="B43" s="31">
        <f t="shared" si="1"/>
        <v>90</v>
      </c>
      <c r="C43" s="14"/>
      <c r="D43" s="14">
        <v>90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42"/>
    </row>
    <row r="44" spans="1:42">
      <c r="A44" s="13" t="s">
        <v>82</v>
      </c>
      <c r="B44" s="31">
        <f t="shared" si="1"/>
        <v>214.5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>
        <v>214.5</v>
      </c>
      <c r="AL44" s="14"/>
      <c r="AM44" s="14"/>
      <c r="AN44" s="14"/>
      <c r="AO44" s="14"/>
      <c r="AP44" s="42"/>
    </row>
    <row r="45" spans="1:42">
      <c r="A45" s="13" t="s">
        <v>83</v>
      </c>
      <c r="B45" s="31">
        <f t="shared" si="1"/>
        <v>440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>
        <v>440</v>
      </c>
      <c r="AL45" s="14"/>
      <c r="AM45" s="14"/>
      <c r="AN45" s="14"/>
      <c r="AO45" s="14"/>
      <c r="AP45" s="42"/>
    </row>
    <row r="46" spans="1:42">
      <c r="A46" s="13" t="s">
        <v>84</v>
      </c>
      <c r="B46" s="31">
        <f t="shared" si="1"/>
        <v>125</v>
      </c>
      <c r="C46" s="14"/>
      <c r="D46" s="14">
        <v>125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42"/>
    </row>
    <row r="47" spans="1:42">
      <c r="A47" s="13" t="s">
        <v>85</v>
      </c>
      <c r="B47" s="31">
        <f t="shared" si="1"/>
        <v>440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>
        <v>440</v>
      </c>
      <c r="AL47" s="14"/>
      <c r="AM47" s="14"/>
      <c r="AN47" s="14"/>
      <c r="AO47" s="14"/>
      <c r="AP47" s="42"/>
    </row>
    <row r="48" spans="1:42">
      <c r="A48" s="13" t="s">
        <v>86</v>
      </c>
      <c r="B48" s="31">
        <f t="shared" si="1"/>
        <v>532.70000000000005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>
        <v>532.70000000000005</v>
      </c>
      <c r="AL48" s="14"/>
      <c r="AM48" s="14"/>
      <c r="AN48" s="14"/>
      <c r="AO48" s="14"/>
      <c r="AP48" s="42"/>
    </row>
    <row r="49" spans="1:42">
      <c r="A49" s="13" t="s">
        <v>87</v>
      </c>
      <c r="B49" s="31">
        <f t="shared" si="1"/>
        <v>440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>
        <v>440</v>
      </c>
      <c r="AL49" s="14"/>
      <c r="AM49" s="14"/>
      <c r="AN49" s="14"/>
      <c r="AO49" s="14"/>
      <c r="AP49" s="42"/>
    </row>
    <row r="50" spans="1:42">
      <c r="A50" s="13" t="s">
        <v>88</v>
      </c>
      <c r="B50" s="31">
        <f t="shared" si="1"/>
        <v>142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>
        <v>142</v>
      </c>
      <c r="AL50" s="14"/>
      <c r="AM50" s="14"/>
      <c r="AN50" s="14"/>
      <c r="AO50" s="14"/>
      <c r="AP50" s="42"/>
    </row>
    <row r="51" spans="1:42">
      <c r="A51" s="13" t="s">
        <v>89</v>
      </c>
      <c r="B51" s="31">
        <f t="shared" si="1"/>
        <v>51.8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>
        <v>51.8</v>
      </c>
      <c r="AL51" s="14"/>
      <c r="AM51" s="14"/>
      <c r="AN51" s="14"/>
      <c r="AO51" s="14"/>
      <c r="AP51" s="42"/>
    </row>
    <row r="52" spans="1:42">
      <c r="A52" s="13" t="s">
        <v>90</v>
      </c>
      <c r="B52" s="31">
        <f t="shared" si="1"/>
        <v>440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>
        <v>440</v>
      </c>
      <c r="AL52" s="14"/>
      <c r="AM52" s="14"/>
      <c r="AN52" s="14"/>
      <c r="AO52" s="14"/>
      <c r="AP52" s="42"/>
    </row>
    <row r="53" spans="1:42">
      <c r="A53" s="13" t="s">
        <v>91</v>
      </c>
      <c r="B53" s="31">
        <f t="shared" si="1"/>
        <v>440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>
        <v>440</v>
      </c>
      <c r="AL53" s="14"/>
      <c r="AM53" s="14"/>
      <c r="AN53" s="14"/>
      <c r="AO53" s="14"/>
      <c r="AP53" s="42"/>
    </row>
    <row r="54" spans="1:42">
      <c r="A54" s="13" t="s">
        <v>92</v>
      </c>
      <c r="B54" s="31">
        <f t="shared" si="1"/>
        <v>440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>
        <v>440</v>
      </c>
      <c r="AL54" s="14"/>
      <c r="AM54" s="14"/>
      <c r="AN54" s="14"/>
      <c r="AO54" s="14"/>
      <c r="AP54" s="42"/>
    </row>
    <row r="55" spans="1:42">
      <c r="A55" s="13" t="s">
        <v>93</v>
      </c>
      <c r="B55" s="31">
        <f t="shared" si="1"/>
        <v>250</v>
      </c>
      <c r="C55" s="14"/>
      <c r="D55" s="14">
        <v>250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42"/>
    </row>
    <row r="56" spans="1:42">
      <c r="A56" s="13" t="s">
        <v>94</v>
      </c>
      <c r="B56" s="31">
        <f t="shared" si="1"/>
        <v>148</v>
      </c>
      <c r="C56" s="14"/>
      <c r="D56" s="14">
        <v>148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42"/>
    </row>
    <row r="57" spans="1:42">
      <c r="A57" s="13" t="s">
        <v>95</v>
      </c>
      <c r="B57" s="31">
        <f t="shared" si="1"/>
        <v>465.52</v>
      </c>
      <c r="C57" s="14"/>
      <c r="D57" s="14"/>
      <c r="E57" s="14"/>
      <c r="F57" s="14"/>
      <c r="G57" s="14"/>
      <c r="H57" s="14">
        <v>323.52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>
        <v>142</v>
      </c>
      <c r="AL57" s="14"/>
      <c r="AM57" s="14"/>
      <c r="AN57" s="14"/>
      <c r="AO57" s="14"/>
      <c r="AP57" s="42"/>
    </row>
    <row r="58" spans="1:42">
      <c r="A58" s="13" t="s">
        <v>96</v>
      </c>
      <c r="B58" s="31">
        <f t="shared" si="1"/>
        <v>593.47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>
        <v>593.47</v>
      </c>
      <c r="AL58" s="14"/>
      <c r="AM58" s="14"/>
      <c r="AN58" s="14"/>
      <c r="AO58" s="14"/>
      <c r="AP58" s="42"/>
    </row>
    <row r="59" spans="1:42">
      <c r="A59" s="13" t="s">
        <v>97</v>
      </c>
      <c r="B59" s="31">
        <f t="shared" si="1"/>
        <v>410.4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>
        <v>410.4</v>
      </c>
      <c r="AL59" s="14"/>
      <c r="AM59" s="14"/>
      <c r="AN59" s="14"/>
      <c r="AO59" s="14"/>
      <c r="AP59" s="42"/>
    </row>
    <row r="60" spans="1:42">
      <c r="A60" s="13" t="s">
        <v>98</v>
      </c>
      <c r="B60" s="31">
        <f t="shared" si="1"/>
        <v>5730.5300000000007</v>
      </c>
      <c r="C60" s="14"/>
      <c r="D60" s="14"/>
      <c r="E60" s="14"/>
      <c r="F60" s="14"/>
      <c r="G60" s="14"/>
      <c r="H60" s="14"/>
      <c r="I60" s="14"/>
      <c r="J60" s="14"/>
      <c r="K60" s="14">
        <v>2684.4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>
        <v>3046.13</v>
      </c>
      <c r="AL60" s="14"/>
      <c r="AM60" s="14"/>
      <c r="AN60" s="14"/>
      <c r="AO60" s="14"/>
      <c r="AP60" s="42"/>
    </row>
    <row r="61" spans="1:42">
      <c r="A61" s="13" t="s">
        <v>99</v>
      </c>
      <c r="B61" s="31">
        <f t="shared" si="1"/>
        <v>0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42"/>
    </row>
    <row r="62" spans="1:42">
      <c r="A62" s="13" t="s">
        <v>100</v>
      </c>
      <c r="B62" s="31">
        <f t="shared" si="1"/>
        <v>0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42"/>
    </row>
    <row r="63" spans="1:42">
      <c r="A63" s="13" t="s">
        <v>101</v>
      </c>
      <c r="B63" s="31">
        <f t="shared" si="1"/>
        <v>1719.6399999999999</v>
      </c>
      <c r="C63" s="14"/>
      <c r="D63" s="14"/>
      <c r="E63" s="14"/>
      <c r="F63" s="14"/>
      <c r="G63" s="14">
        <v>858.24</v>
      </c>
      <c r="H63" s="14"/>
      <c r="I63" s="14"/>
      <c r="J63" s="14"/>
      <c r="K63" s="14">
        <v>861.4</v>
      </c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42"/>
    </row>
    <row r="64" spans="1:42">
      <c r="A64" s="13" t="s">
        <v>102</v>
      </c>
      <c r="B64" s="31">
        <f t="shared" si="1"/>
        <v>2453.6</v>
      </c>
      <c r="C64" s="14"/>
      <c r="D64" s="14"/>
      <c r="E64" s="14"/>
      <c r="F64" s="14"/>
      <c r="G64" s="14">
        <v>2453.6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42"/>
    </row>
    <row r="65" spans="1:42">
      <c r="A65" s="13" t="s">
        <v>103</v>
      </c>
      <c r="B65" s="31">
        <f t="shared" si="1"/>
        <v>266606.27</v>
      </c>
      <c r="C65" s="14"/>
      <c r="D65" s="14"/>
      <c r="E65" s="14"/>
      <c r="F65" s="14"/>
      <c r="G65" s="14"/>
      <c r="H65" s="14">
        <v>222894.65</v>
      </c>
      <c r="I65" s="14"/>
      <c r="J65" s="14"/>
      <c r="K65" s="14">
        <v>41593.53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>
        <v>2118.09</v>
      </c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42"/>
    </row>
    <row r="66" spans="1:42">
      <c r="A66" s="13" t="s">
        <v>104</v>
      </c>
      <c r="B66" s="31">
        <f t="shared" si="1"/>
        <v>0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42"/>
    </row>
    <row r="67" spans="1:42">
      <c r="A67" s="13" t="s">
        <v>105</v>
      </c>
      <c r="B67" s="31">
        <f t="shared" si="1"/>
        <v>48545.729999999996</v>
      </c>
      <c r="C67" s="14">
        <v>25112.69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>
        <v>23433.040000000001</v>
      </c>
      <c r="AJ67" s="14"/>
      <c r="AK67" s="14"/>
      <c r="AL67" s="14"/>
      <c r="AM67" s="14"/>
      <c r="AN67" s="14"/>
      <c r="AO67" s="14"/>
      <c r="AP67" s="42"/>
    </row>
    <row r="68" spans="1:42">
      <c r="A68" s="13" t="s">
        <v>106</v>
      </c>
      <c r="B68" s="31">
        <f t="shared" si="1"/>
        <v>274.02</v>
      </c>
      <c r="C68" s="14"/>
      <c r="D68" s="14"/>
      <c r="E68" s="14"/>
      <c r="F68" s="14"/>
      <c r="G68" s="14"/>
      <c r="H68" s="14">
        <v>111.02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>
        <v>163</v>
      </c>
      <c r="AL68" s="14"/>
      <c r="AM68" s="14"/>
      <c r="AN68" s="14"/>
      <c r="AO68" s="14"/>
      <c r="AP68" s="42"/>
    </row>
    <row r="69" spans="1:42">
      <c r="A69" s="13" t="s">
        <v>107</v>
      </c>
      <c r="B69" s="31">
        <f t="shared" si="1"/>
        <v>9244.9</v>
      </c>
      <c r="C69" s="14"/>
      <c r="D69" s="14">
        <v>70</v>
      </c>
      <c r="E69" s="14"/>
      <c r="F69" s="14"/>
      <c r="G69" s="14"/>
      <c r="H69" s="14">
        <v>29.5</v>
      </c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>
        <v>6262.2</v>
      </c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>
        <v>225</v>
      </c>
      <c r="AJ69" s="14"/>
      <c r="AK69" s="14">
        <v>2658.2</v>
      </c>
      <c r="AL69" s="14"/>
      <c r="AM69" s="14"/>
      <c r="AN69" s="14"/>
      <c r="AO69" s="14"/>
      <c r="AP69" s="42"/>
    </row>
    <row r="70" spans="1:42">
      <c r="A70" s="13" t="s">
        <v>108</v>
      </c>
      <c r="B70" s="31">
        <f t="shared" si="1"/>
        <v>6165.18</v>
      </c>
      <c r="C70" s="14"/>
      <c r="D70" s="14"/>
      <c r="E70" s="14"/>
      <c r="F70" s="14"/>
      <c r="G70" s="14"/>
      <c r="H70" s="14"/>
      <c r="I70" s="14">
        <v>6165.18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42"/>
    </row>
    <row r="71" spans="1:42">
      <c r="A71" s="13" t="s">
        <v>109</v>
      </c>
      <c r="B71" s="31">
        <f t="shared" si="1"/>
        <v>32888.68</v>
      </c>
      <c r="C71" s="14">
        <v>25308.77</v>
      </c>
      <c r="D71" s="14"/>
      <c r="E71" s="14"/>
      <c r="F71" s="14"/>
      <c r="G71" s="14"/>
      <c r="H71" s="14">
        <v>29.5</v>
      </c>
      <c r="I71" s="14">
        <v>3095.2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>
        <v>4455.21</v>
      </c>
      <c r="AK71" s="14"/>
      <c r="AL71" s="14"/>
      <c r="AM71" s="14"/>
      <c r="AN71" s="14"/>
      <c r="AO71" s="14"/>
      <c r="AP71" s="42"/>
    </row>
    <row r="72" spans="1:42">
      <c r="A72" s="13" t="s">
        <v>110</v>
      </c>
      <c r="B72" s="31">
        <f t="shared" si="1"/>
        <v>723.2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>
        <v>583.20000000000005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>
        <v>140</v>
      </c>
      <c r="AL72" s="14"/>
      <c r="AM72" s="14"/>
      <c r="AN72" s="14"/>
      <c r="AO72" s="14"/>
      <c r="AP72" s="42"/>
    </row>
    <row r="73" spans="1:42">
      <c r="A73" s="13" t="s">
        <v>111</v>
      </c>
      <c r="B73" s="31">
        <f t="shared" si="1"/>
        <v>110583.67999999999</v>
      </c>
      <c r="C73" s="14"/>
      <c r="D73" s="14">
        <v>113.4</v>
      </c>
      <c r="E73" s="14"/>
      <c r="F73" s="14"/>
      <c r="G73" s="14"/>
      <c r="H73" s="14">
        <v>1175.99</v>
      </c>
      <c r="I73" s="14"/>
      <c r="J73" s="14"/>
      <c r="K73" s="14">
        <v>87841.73</v>
      </c>
      <c r="L73" s="14"/>
      <c r="M73" s="14"/>
      <c r="N73" s="14"/>
      <c r="O73" s="14"/>
      <c r="P73" s="14">
        <v>55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>
        <v>11031.3</v>
      </c>
      <c r="AJ73" s="14"/>
      <c r="AK73" s="14">
        <v>10366.26</v>
      </c>
      <c r="AL73" s="14"/>
      <c r="AM73" s="14"/>
      <c r="AN73" s="14"/>
      <c r="AO73" s="14"/>
      <c r="AP73" s="42"/>
    </row>
    <row r="74" spans="1:42">
      <c r="A74" s="13" t="s">
        <v>112</v>
      </c>
      <c r="B74" s="31">
        <f t="shared" si="1"/>
        <v>230077.85</v>
      </c>
      <c r="C74" s="14">
        <v>24972.31</v>
      </c>
      <c r="D74" s="14"/>
      <c r="E74" s="14"/>
      <c r="F74" s="14"/>
      <c r="G74" s="14"/>
      <c r="H74" s="14"/>
      <c r="I74" s="14">
        <v>4059.1</v>
      </c>
      <c r="J74" s="14"/>
      <c r="K74" s="14">
        <v>200637.98</v>
      </c>
      <c r="L74" s="14"/>
      <c r="M74" s="14"/>
      <c r="N74" s="14"/>
      <c r="O74" s="14">
        <v>158.05000000000001</v>
      </c>
      <c r="P74" s="14"/>
      <c r="Q74" s="14"/>
      <c r="R74" s="14"/>
      <c r="S74" s="14"/>
      <c r="T74" s="14"/>
      <c r="U74" s="14"/>
      <c r="V74" s="14">
        <v>38.409999999999997</v>
      </c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>
        <v>212</v>
      </c>
      <c r="AL74" s="14"/>
      <c r="AM74" s="14"/>
      <c r="AN74" s="14"/>
      <c r="AO74" s="14"/>
      <c r="AP74" s="42"/>
    </row>
    <row r="75" spans="1:42">
      <c r="A75" s="13" t="s">
        <v>113</v>
      </c>
      <c r="B75" s="31">
        <f t="shared" ref="B75:B138" si="2">SUM(C75:AP75)</f>
        <v>1379.81</v>
      </c>
      <c r="C75" s="14"/>
      <c r="D75" s="14"/>
      <c r="E75" s="14"/>
      <c r="F75" s="14"/>
      <c r="G75" s="14">
        <v>1379.81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42"/>
    </row>
    <row r="76" spans="1:42">
      <c r="A76" s="13" t="s">
        <v>114</v>
      </c>
      <c r="B76" s="31">
        <f t="shared" si="2"/>
        <v>34238.720000000001</v>
      </c>
      <c r="C76" s="14">
        <v>27151.86</v>
      </c>
      <c r="D76" s="14"/>
      <c r="E76" s="14"/>
      <c r="F76" s="14"/>
      <c r="G76" s="14"/>
      <c r="H76" s="14"/>
      <c r="I76" s="14"/>
      <c r="J76" s="14"/>
      <c r="K76" s="14">
        <v>5483.76</v>
      </c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>
        <v>1448.4</v>
      </c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>
        <v>154.69999999999999</v>
      </c>
      <c r="AL76" s="14"/>
      <c r="AM76" s="14"/>
      <c r="AN76" s="14"/>
      <c r="AO76" s="14"/>
      <c r="AP76" s="42"/>
    </row>
    <row r="77" spans="1:42">
      <c r="A77" s="13" t="s">
        <v>115</v>
      </c>
      <c r="B77" s="31">
        <f t="shared" si="2"/>
        <v>15990</v>
      </c>
      <c r="C77" s="14"/>
      <c r="D77" s="14"/>
      <c r="E77" s="14"/>
      <c r="F77" s="14"/>
      <c r="G77" s="14"/>
      <c r="H77" s="14"/>
      <c r="I77" s="14"/>
      <c r="J77" s="14"/>
      <c r="K77" s="14">
        <v>6540</v>
      </c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>
        <v>9450</v>
      </c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42"/>
    </row>
    <row r="78" spans="1:42">
      <c r="A78" s="13" t="s">
        <v>116</v>
      </c>
      <c r="B78" s="31">
        <f t="shared" si="2"/>
        <v>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42"/>
    </row>
    <row r="79" spans="1:42">
      <c r="A79" s="13" t="s">
        <v>117</v>
      </c>
      <c r="B79" s="31">
        <f t="shared" si="2"/>
        <v>332240.48</v>
      </c>
      <c r="C79" s="14">
        <v>332240.48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42"/>
    </row>
    <row r="80" spans="1:42">
      <c r="A80" s="13" t="s">
        <v>118</v>
      </c>
      <c r="B80" s="31">
        <f t="shared" si="2"/>
        <v>0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42"/>
    </row>
    <row r="81" spans="1:42">
      <c r="A81" s="13" t="s">
        <v>119</v>
      </c>
      <c r="B81" s="31">
        <f t="shared" si="2"/>
        <v>2443.39</v>
      </c>
      <c r="C81" s="14"/>
      <c r="D81" s="14"/>
      <c r="E81" s="14"/>
      <c r="F81" s="14"/>
      <c r="G81" s="14">
        <v>2443.39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42"/>
    </row>
    <row r="82" spans="1:42">
      <c r="A82" s="13" t="s">
        <v>120</v>
      </c>
      <c r="B82" s="31">
        <f t="shared" si="2"/>
        <v>0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42"/>
    </row>
    <row r="83" spans="1:42">
      <c r="A83" s="13" t="s">
        <v>121</v>
      </c>
      <c r="B83" s="31">
        <f t="shared" si="2"/>
        <v>0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42"/>
    </row>
    <row r="84" spans="1:42">
      <c r="A84" s="13" t="s">
        <v>122</v>
      </c>
      <c r="B84" s="31">
        <f t="shared" si="2"/>
        <v>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42"/>
    </row>
    <row r="85" spans="1:42">
      <c r="A85" s="13" t="s">
        <v>123</v>
      </c>
      <c r="B85" s="31">
        <f t="shared" si="2"/>
        <v>0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42"/>
    </row>
    <row r="86" spans="1:42">
      <c r="A86" s="13" t="s">
        <v>124</v>
      </c>
      <c r="B86" s="31">
        <f t="shared" si="2"/>
        <v>1478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>
        <v>1478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42"/>
    </row>
    <row r="87" spans="1:42">
      <c r="A87" s="13" t="s">
        <v>125</v>
      </c>
      <c r="B87" s="31">
        <f t="shared" si="2"/>
        <v>4601.12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>
        <v>4601.12</v>
      </c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42"/>
    </row>
    <row r="88" spans="1:42">
      <c r="A88" s="13" t="s">
        <v>126</v>
      </c>
      <c r="B88" s="31">
        <f t="shared" si="2"/>
        <v>0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42"/>
    </row>
    <row r="89" spans="1:42">
      <c r="A89" s="13" t="s">
        <v>127</v>
      </c>
      <c r="B89" s="31">
        <f t="shared" si="2"/>
        <v>0</v>
      </c>
      <c r="C89" s="19" t="s">
        <v>64</v>
      </c>
      <c r="D89" s="19" t="s">
        <v>64</v>
      </c>
      <c r="E89" s="19" t="s">
        <v>64</v>
      </c>
      <c r="F89" s="19" t="s">
        <v>64</v>
      </c>
      <c r="G89" s="19" t="s">
        <v>64</v>
      </c>
      <c r="H89" s="19" t="s">
        <v>64</v>
      </c>
      <c r="I89" s="19" t="s">
        <v>64</v>
      </c>
      <c r="J89" s="19" t="s">
        <v>64</v>
      </c>
      <c r="K89" s="19" t="s">
        <v>64</v>
      </c>
      <c r="L89" s="19" t="s">
        <v>64</v>
      </c>
      <c r="M89" s="19" t="s">
        <v>64</v>
      </c>
      <c r="N89" s="19" t="s">
        <v>64</v>
      </c>
      <c r="O89" s="19" t="s">
        <v>64</v>
      </c>
      <c r="P89" s="19" t="s">
        <v>64</v>
      </c>
      <c r="Q89" s="19" t="s">
        <v>64</v>
      </c>
      <c r="R89" s="19" t="s">
        <v>64</v>
      </c>
      <c r="S89" s="19" t="s">
        <v>64</v>
      </c>
      <c r="T89" s="19" t="s">
        <v>64</v>
      </c>
      <c r="U89" s="19" t="s">
        <v>64</v>
      </c>
      <c r="V89" s="19" t="s">
        <v>64</v>
      </c>
      <c r="W89" s="19" t="s">
        <v>64</v>
      </c>
      <c r="X89" s="19" t="s">
        <v>64</v>
      </c>
      <c r="Y89" s="19" t="s">
        <v>64</v>
      </c>
      <c r="Z89" s="19" t="s">
        <v>64</v>
      </c>
      <c r="AA89" s="19" t="s">
        <v>64</v>
      </c>
      <c r="AB89" s="19" t="s">
        <v>64</v>
      </c>
      <c r="AC89" s="19" t="s">
        <v>64</v>
      </c>
      <c r="AD89" s="19" t="s">
        <v>64</v>
      </c>
      <c r="AE89" s="19" t="s">
        <v>64</v>
      </c>
      <c r="AF89" s="19" t="s">
        <v>64</v>
      </c>
      <c r="AG89" s="19" t="s">
        <v>64</v>
      </c>
      <c r="AH89" s="17"/>
      <c r="AI89" s="19" t="s">
        <v>64</v>
      </c>
      <c r="AJ89" s="19" t="s">
        <v>64</v>
      </c>
      <c r="AK89" s="19" t="s">
        <v>64</v>
      </c>
      <c r="AL89" s="19" t="s">
        <v>64</v>
      </c>
      <c r="AM89" s="19" t="s">
        <v>64</v>
      </c>
      <c r="AN89" s="19" t="s">
        <v>64</v>
      </c>
      <c r="AO89" s="19" t="s">
        <v>64</v>
      </c>
      <c r="AP89" s="43" t="s">
        <v>64</v>
      </c>
    </row>
    <row r="90" spans="1:42">
      <c r="A90" s="13" t="s">
        <v>128</v>
      </c>
      <c r="B90" s="31">
        <f t="shared" si="2"/>
        <v>2885</v>
      </c>
      <c r="C90" s="14"/>
      <c r="D90" s="14"/>
      <c r="E90" s="14"/>
      <c r="F90" s="14"/>
      <c r="G90" s="14"/>
      <c r="H90" s="14"/>
      <c r="I90" s="14"/>
      <c r="J90" s="14"/>
      <c r="K90" s="14">
        <v>2885</v>
      </c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42"/>
    </row>
    <row r="91" spans="1:42">
      <c r="A91" s="13" t="s">
        <v>129</v>
      </c>
      <c r="B91" s="31">
        <f t="shared" si="2"/>
        <v>0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42"/>
    </row>
    <row r="92" spans="1:42">
      <c r="A92" s="13" t="s">
        <v>130</v>
      </c>
      <c r="B92" s="31">
        <f t="shared" si="2"/>
        <v>6898.07</v>
      </c>
      <c r="C92" s="14">
        <v>6600.07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>
        <v>298</v>
      </c>
      <c r="AL92" s="14"/>
      <c r="AM92" s="14"/>
      <c r="AN92" s="14"/>
      <c r="AO92" s="14"/>
      <c r="AP92" s="42"/>
    </row>
    <row r="93" spans="1:42">
      <c r="A93" s="13" t="s">
        <v>131</v>
      </c>
      <c r="B93" s="31">
        <f t="shared" si="2"/>
        <v>0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42"/>
    </row>
    <row r="94" spans="1:42">
      <c r="A94" s="13" t="s">
        <v>132</v>
      </c>
      <c r="B94" s="31">
        <f t="shared" si="2"/>
        <v>199661.52000000002</v>
      </c>
      <c r="C94" s="14"/>
      <c r="D94" s="14">
        <v>17086.75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>
        <v>62891.64</v>
      </c>
      <c r="U94" s="14"/>
      <c r="V94" s="14"/>
      <c r="W94" s="14"/>
      <c r="X94" s="14"/>
      <c r="Y94" s="14"/>
      <c r="Z94" s="14">
        <v>466.31</v>
      </c>
      <c r="AA94" s="14"/>
      <c r="AB94" s="14"/>
      <c r="AC94" s="14">
        <v>41334</v>
      </c>
      <c r="AD94" s="14"/>
      <c r="AE94" s="14"/>
      <c r="AF94" s="14"/>
      <c r="AG94" s="14"/>
      <c r="AH94" s="14"/>
      <c r="AI94" s="14">
        <v>77882.820000000007</v>
      </c>
      <c r="AJ94" s="14"/>
      <c r="AK94" s="14"/>
      <c r="AL94" s="14"/>
      <c r="AM94" s="14"/>
      <c r="AN94" s="14"/>
      <c r="AO94" s="14"/>
      <c r="AP94" s="42"/>
    </row>
    <row r="95" spans="1:42">
      <c r="A95" s="13" t="s">
        <v>133</v>
      </c>
      <c r="B95" s="31">
        <f t="shared" si="2"/>
        <v>161.97999999999999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>
        <v>161.97999999999999</v>
      </c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42"/>
    </row>
    <row r="96" spans="1:42">
      <c r="A96" s="13" t="s">
        <v>134</v>
      </c>
      <c r="B96" s="31">
        <f t="shared" si="2"/>
        <v>250.27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>
        <v>250.27</v>
      </c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42"/>
    </row>
    <row r="97" spans="1:42">
      <c r="A97" s="13" t="s">
        <v>135</v>
      </c>
      <c r="B97" s="31">
        <f t="shared" si="2"/>
        <v>51.86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>
        <v>51.86</v>
      </c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42"/>
    </row>
    <row r="98" spans="1:42">
      <c r="A98" s="13" t="s">
        <v>136</v>
      </c>
      <c r="B98" s="31">
        <f t="shared" si="2"/>
        <v>3664.8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>
        <v>3439.8</v>
      </c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>
        <v>225</v>
      </c>
      <c r="AJ98" s="14"/>
      <c r="AK98" s="14"/>
      <c r="AL98" s="14"/>
      <c r="AM98" s="14"/>
      <c r="AN98" s="14"/>
      <c r="AO98" s="14"/>
      <c r="AP98" s="42"/>
    </row>
    <row r="99" spans="1:42">
      <c r="A99" s="13" t="s">
        <v>137</v>
      </c>
      <c r="B99" s="31">
        <f t="shared" si="2"/>
        <v>1688.19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>
        <v>1688.19</v>
      </c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42"/>
    </row>
    <row r="100" spans="1:42">
      <c r="A100" s="13" t="s">
        <v>138</v>
      </c>
      <c r="B100" s="31">
        <f t="shared" si="2"/>
        <v>66.92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>
        <v>66.92</v>
      </c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42"/>
    </row>
    <row r="101" spans="1:42">
      <c r="A101" s="13" t="s">
        <v>139</v>
      </c>
      <c r="B101" s="31">
        <f t="shared" si="2"/>
        <v>19.5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5" t="s">
        <v>55</v>
      </c>
      <c r="AI101" s="14">
        <v>19.5</v>
      </c>
      <c r="AJ101" s="14"/>
      <c r="AK101" s="14"/>
      <c r="AL101" s="14"/>
      <c r="AM101" s="14"/>
      <c r="AN101" s="14"/>
      <c r="AO101" s="14"/>
      <c r="AP101" s="42"/>
    </row>
    <row r="102" spans="1:42">
      <c r="A102" s="13" t="s">
        <v>140</v>
      </c>
      <c r="B102" s="31">
        <f t="shared" si="2"/>
        <v>4448.3999999999996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>
        <v>2116.8000000000002</v>
      </c>
      <c r="U102" s="14"/>
      <c r="V102" s="14"/>
      <c r="W102" s="14"/>
      <c r="X102" s="14"/>
      <c r="Y102" s="14"/>
      <c r="Z102" s="14"/>
      <c r="AA102" s="14"/>
      <c r="AB102" s="14"/>
      <c r="AC102" s="14">
        <v>2331.6</v>
      </c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42"/>
    </row>
    <row r="103" spans="1:42">
      <c r="A103" s="13" t="s">
        <v>141</v>
      </c>
      <c r="B103" s="31">
        <f t="shared" si="2"/>
        <v>0</v>
      </c>
      <c r="C103" s="19" t="s">
        <v>64</v>
      </c>
      <c r="D103" s="19" t="s">
        <v>64</v>
      </c>
      <c r="E103" s="19" t="s">
        <v>64</v>
      </c>
      <c r="F103" s="19" t="s">
        <v>64</v>
      </c>
      <c r="G103" s="19" t="s">
        <v>64</v>
      </c>
      <c r="H103" s="19" t="s">
        <v>64</v>
      </c>
      <c r="I103" s="19" t="s">
        <v>64</v>
      </c>
      <c r="J103" s="19" t="s">
        <v>64</v>
      </c>
      <c r="K103" s="19" t="s">
        <v>64</v>
      </c>
      <c r="L103" s="19" t="s">
        <v>64</v>
      </c>
      <c r="M103" s="19" t="s">
        <v>64</v>
      </c>
      <c r="N103" s="19" t="s">
        <v>64</v>
      </c>
      <c r="O103" s="19" t="s">
        <v>64</v>
      </c>
      <c r="P103" s="19" t="s">
        <v>64</v>
      </c>
      <c r="Q103" s="19" t="s">
        <v>64</v>
      </c>
      <c r="R103" s="19" t="s">
        <v>64</v>
      </c>
      <c r="S103" s="19" t="s">
        <v>64</v>
      </c>
      <c r="T103" s="19" t="s">
        <v>64</v>
      </c>
      <c r="U103" s="19" t="s">
        <v>64</v>
      </c>
      <c r="V103" s="19" t="s">
        <v>64</v>
      </c>
      <c r="W103" s="19" t="s">
        <v>64</v>
      </c>
      <c r="X103" s="19" t="s">
        <v>64</v>
      </c>
      <c r="Y103" s="19" t="s">
        <v>64</v>
      </c>
      <c r="Z103" s="19" t="s">
        <v>64</v>
      </c>
      <c r="AA103" s="19" t="s">
        <v>64</v>
      </c>
      <c r="AB103" s="19" t="s">
        <v>64</v>
      </c>
      <c r="AC103" s="19" t="s">
        <v>64</v>
      </c>
      <c r="AD103" s="19" t="s">
        <v>64</v>
      </c>
      <c r="AE103" s="19" t="s">
        <v>64</v>
      </c>
      <c r="AF103" s="19" t="s">
        <v>64</v>
      </c>
      <c r="AG103" s="19" t="s">
        <v>64</v>
      </c>
      <c r="AH103" s="17"/>
      <c r="AI103" s="19" t="s">
        <v>64</v>
      </c>
      <c r="AJ103" s="19" t="s">
        <v>64</v>
      </c>
      <c r="AK103" s="19" t="s">
        <v>64</v>
      </c>
      <c r="AL103" s="19" t="s">
        <v>64</v>
      </c>
      <c r="AM103" s="19" t="s">
        <v>64</v>
      </c>
      <c r="AN103" s="19" t="s">
        <v>64</v>
      </c>
      <c r="AO103" s="19" t="s">
        <v>64</v>
      </c>
      <c r="AP103" s="43" t="s">
        <v>64</v>
      </c>
    </row>
    <row r="104" spans="1:42">
      <c r="A104" s="13" t="s">
        <v>142</v>
      </c>
      <c r="B104" s="31">
        <f t="shared" si="2"/>
        <v>2001.42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>
        <v>1675.8</v>
      </c>
      <c r="U104" s="14"/>
      <c r="V104" s="14"/>
      <c r="W104" s="14"/>
      <c r="X104" s="14"/>
      <c r="Y104" s="14"/>
      <c r="Z104" s="14">
        <v>325.62</v>
      </c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42"/>
    </row>
    <row r="105" spans="1:42">
      <c r="A105" s="13" t="s">
        <v>143</v>
      </c>
      <c r="B105" s="31">
        <f t="shared" si="2"/>
        <v>0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42"/>
    </row>
    <row r="106" spans="1:42">
      <c r="A106" s="13" t="s">
        <v>144</v>
      </c>
      <c r="B106" s="31">
        <f t="shared" si="2"/>
        <v>0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42"/>
    </row>
    <row r="107" spans="1:42">
      <c r="A107" s="13" t="s">
        <v>145</v>
      </c>
      <c r="B107" s="31">
        <f t="shared" si="2"/>
        <v>0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42"/>
    </row>
    <row r="108" spans="1:42">
      <c r="A108" s="13" t="s">
        <v>146</v>
      </c>
      <c r="B108" s="31">
        <f t="shared" si="2"/>
        <v>0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42"/>
    </row>
    <row r="109" spans="1:42">
      <c r="A109" s="13" t="s">
        <v>147</v>
      </c>
      <c r="B109" s="31">
        <f t="shared" si="2"/>
        <v>0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42"/>
    </row>
    <row r="110" spans="1:42">
      <c r="A110" s="13" t="s">
        <v>148</v>
      </c>
      <c r="B110" s="31">
        <f t="shared" si="2"/>
        <v>102.78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>
        <v>102.78</v>
      </c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42"/>
    </row>
    <row r="111" spans="1:42">
      <c r="A111" s="13" t="s">
        <v>149</v>
      </c>
      <c r="B111" s="31">
        <f t="shared" si="2"/>
        <v>0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42"/>
    </row>
    <row r="112" spans="1:42">
      <c r="A112" s="13" t="s">
        <v>150</v>
      </c>
      <c r="B112" s="31">
        <f t="shared" si="2"/>
        <v>1914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>
        <v>1689</v>
      </c>
      <c r="AD112" s="14"/>
      <c r="AE112" s="14"/>
      <c r="AF112" s="14"/>
      <c r="AG112" s="14"/>
      <c r="AH112" s="14"/>
      <c r="AI112" s="14">
        <v>225</v>
      </c>
      <c r="AJ112" s="14"/>
      <c r="AK112" s="14"/>
      <c r="AL112" s="14"/>
      <c r="AM112" s="14"/>
      <c r="AN112" s="14"/>
      <c r="AO112" s="14"/>
      <c r="AP112" s="42"/>
    </row>
    <row r="113" spans="1:42">
      <c r="A113" s="13" t="s">
        <v>151</v>
      </c>
      <c r="B113" s="31">
        <f t="shared" si="2"/>
        <v>220.5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>
        <v>220.5</v>
      </c>
      <c r="AJ113" s="14"/>
      <c r="AK113" s="14"/>
      <c r="AL113" s="14"/>
      <c r="AM113" s="14"/>
      <c r="AN113" s="14"/>
      <c r="AO113" s="14"/>
      <c r="AP113" s="42"/>
    </row>
    <row r="114" spans="1:42">
      <c r="A114" s="13" t="s">
        <v>152</v>
      </c>
      <c r="B114" s="31">
        <f t="shared" si="2"/>
        <v>0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42"/>
    </row>
    <row r="115" spans="1:42">
      <c r="A115" s="13" t="s">
        <v>153</v>
      </c>
      <c r="B115" s="31">
        <f t="shared" si="2"/>
        <v>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42"/>
    </row>
    <row r="116" spans="1:42">
      <c r="A116" s="13" t="s">
        <v>154</v>
      </c>
      <c r="B116" s="31">
        <f t="shared" si="2"/>
        <v>41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>
        <v>41</v>
      </c>
      <c r="AL116" s="14"/>
      <c r="AM116" s="14"/>
      <c r="AN116" s="14"/>
      <c r="AO116" s="14"/>
      <c r="AP116" s="42"/>
    </row>
    <row r="117" spans="1:42">
      <c r="A117" s="13" t="s">
        <v>155</v>
      </c>
      <c r="B117" s="31">
        <f t="shared" si="2"/>
        <v>50355.56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>
        <v>43782.06</v>
      </c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>
        <v>6573.5</v>
      </c>
      <c r="AL117" s="14"/>
      <c r="AM117" s="14"/>
      <c r="AN117" s="14"/>
      <c r="AO117" s="14"/>
      <c r="AP117" s="42"/>
    </row>
    <row r="118" spans="1:42">
      <c r="A118" s="13" t="s">
        <v>156</v>
      </c>
      <c r="B118" s="31">
        <f t="shared" si="2"/>
        <v>21124.78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>
        <v>21124.78</v>
      </c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42"/>
    </row>
    <row r="119" spans="1:42">
      <c r="A119" s="13" t="s">
        <v>157</v>
      </c>
      <c r="B119" s="31">
        <f t="shared" si="2"/>
        <v>3503.2</v>
      </c>
      <c r="C119" s="14">
        <v>3503.2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42"/>
    </row>
    <row r="120" spans="1:42">
      <c r="A120" s="13" t="s">
        <v>158</v>
      </c>
      <c r="B120" s="31">
        <f t="shared" si="2"/>
        <v>3081.12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>
        <v>3081.12</v>
      </c>
      <c r="AK120" s="14"/>
      <c r="AL120" s="14"/>
      <c r="AM120" s="14"/>
      <c r="AN120" s="14"/>
      <c r="AO120" s="14"/>
      <c r="AP120" s="42"/>
    </row>
    <row r="121" spans="1:42">
      <c r="A121" s="13" t="s">
        <v>159</v>
      </c>
      <c r="B121" s="31">
        <f t="shared" si="2"/>
        <v>101.7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>
        <v>101.7</v>
      </c>
      <c r="AL121" s="14"/>
      <c r="AM121" s="14"/>
      <c r="AN121" s="14"/>
      <c r="AO121" s="14"/>
      <c r="AP121" s="42"/>
    </row>
    <row r="122" spans="1:42">
      <c r="A122" s="13" t="s">
        <v>160</v>
      </c>
      <c r="B122" s="31">
        <f t="shared" si="2"/>
        <v>0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42"/>
    </row>
    <row r="123" spans="1:42">
      <c r="A123" s="13" t="s">
        <v>161</v>
      </c>
      <c r="B123" s="31">
        <f t="shared" si="2"/>
        <v>7570.5999999999995</v>
      </c>
      <c r="C123" s="14"/>
      <c r="D123" s="14"/>
      <c r="E123" s="14"/>
      <c r="F123" s="14"/>
      <c r="G123" s="14"/>
      <c r="H123" s="14">
        <v>356.47</v>
      </c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>
        <v>6580.69</v>
      </c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>
        <v>602.24</v>
      </c>
      <c r="AL123" s="14"/>
      <c r="AM123" s="14"/>
      <c r="AN123" s="14"/>
      <c r="AO123" s="14"/>
      <c r="AP123" s="42">
        <v>31.2</v>
      </c>
    </row>
    <row r="124" spans="1:42">
      <c r="A124" s="13" t="s">
        <v>162</v>
      </c>
      <c r="B124" s="31">
        <f t="shared" si="2"/>
        <v>120171.2</v>
      </c>
      <c r="C124" s="14"/>
      <c r="D124" s="14"/>
      <c r="E124" s="14"/>
      <c r="F124" s="14"/>
      <c r="G124" s="14">
        <v>11539.01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>
        <v>96847.92</v>
      </c>
      <c r="U124" s="14"/>
      <c r="V124" s="14"/>
      <c r="W124" s="14"/>
      <c r="X124" s="14"/>
      <c r="Y124" s="14"/>
      <c r="Z124" s="14">
        <v>5420.33</v>
      </c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>
        <v>6363.94</v>
      </c>
      <c r="AL124" s="14"/>
      <c r="AM124" s="14"/>
      <c r="AN124" s="14"/>
      <c r="AO124" s="14"/>
      <c r="AP124" s="42"/>
    </row>
    <row r="125" spans="1:42">
      <c r="A125" s="13" t="s">
        <v>163</v>
      </c>
      <c r="B125" s="31">
        <f t="shared" si="2"/>
        <v>525.41999999999996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>
        <v>525.41999999999996</v>
      </c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42"/>
    </row>
    <row r="126" spans="1:42">
      <c r="A126" s="13" t="s">
        <v>164</v>
      </c>
      <c r="B126" s="31">
        <f t="shared" si="2"/>
        <v>14418.75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>
        <v>10500</v>
      </c>
      <c r="AD126" s="14"/>
      <c r="AE126" s="14"/>
      <c r="AF126" s="14"/>
      <c r="AG126" s="14"/>
      <c r="AH126" s="14"/>
      <c r="AI126" s="14">
        <v>3918.75</v>
      </c>
      <c r="AJ126" s="14"/>
      <c r="AK126" s="14"/>
      <c r="AL126" s="14"/>
      <c r="AM126" s="14"/>
      <c r="AN126" s="14"/>
      <c r="AO126" s="14"/>
      <c r="AP126" s="42"/>
    </row>
    <row r="127" spans="1:42">
      <c r="A127" s="13" t="s">
        <v>165</v>
      </c>
      <c r="B127" s="31">
        <f t="shared" si="2"/>
        <v>12878.84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>
        <v>2968.81</v>
      </c>
      <c r="AD127" s="14"/>
      <c r="AE127" s="14"/>
      <c r="AF127" s="14"/>
      <c r="AG127" s="14"/>
      <c r="AH127" s="14"/>
      <c r="AI127" s="14">
        <v>9910.0300000000007</v>
      </c>
      <c r="AJ127" s="14"/>
      <c r="AK127" s="14"/>
      <c r="AL127" s="14"/>
      <c r="AM127" s="14"/>
      <c r="AN127" s="14"/>
      <c r="AO127" s="14"/>
      <c r="AP127" s="42"/>
    </row>
    <row r="128" spans="1:42">
      <c r="A128" s="13" t="s">
        <v>166</v>
      </c>
      <c r="B128" s="31">
        <f t="shared" si="2"/>
        <v>0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42"/>
    </row>
    <row r="129" spans="1:42">
      <c r="A129" s="13" t="s">
        <v>167</v>
      </c>
      <c r="B129" s="31">
        <f t="shared" si="2"/>
        <v>1008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>
        <v>1008</v>
      </c>
      <c r="AH129" s="14"/>
      <c r="AI129" s="14"/>
      <c r="AJ129" s="14"/>
      <c r="AK129" s="14"/>
      <c r="AL129" s="14"/>
      <c r="AM129" s="14"/>
      <c r="AN129" s="14"/>
      <c r="AO129" s="14"/>
      <c r="AP129" s="42"/>
    </row>
    <row r="130" spans="1:42">
      <c r="A130" s="13" t="s">
        <v>168</v>
      </c>
      <c r="B130" s="31">
        <f t="shared" si="2"/>
        <v>22371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>
        <v>525</v>
      </c>
      <c r="U130" s="14"/>
      <c r="V130" s="14"/>
      <c r="W130" s="14"/>
      <c r="X130" s="14"/>
      <c r="Y130" s="14"/>
      <c r="Z130" s="14"/>
      <c r="AA130" s="14"/>
      <c r="AB130" s="14">
        <v>6941</v>
      </c>
      <c r="AC130" s="14"/>
      <c r="AD130" s="14"/>
      <c r="AE130" s="14"/>
      <c r="AF130" s="14"/>
      <c r="AG130" s="14"/>
      <c r="AH130" s="14"/>
      <c r="AI130" s="14">
        <v>14905</v>
      </c>
      <c r="AJ130" s="14"/>
      <c r="AK130" s="14"/>
      <c r="AL130" s="14"/>
      <c r="AM130" s="14"/>
      <c r="AN130" s="14"/>
      <c r="AO130" s="14"/>
      <c r="AP130" s="42"/>
    </row>
    <row r="131" spans="1:42">
      <c r="A131" s="13" t="s">
        <v>169</v>
      </c>
      <c r="B131" s="31">
        <f t="shared" si="2"/>
        <v>70089.430000000008</v>
      </c>
      <c r="C131" s="14"/>
      <c r="D131" s="14"/>
      <c r="E131" s="14"/>
      <c r="F131" s="14"/>
      <c r="G131" s="14"/>
      <c r="H131" s="14"/>
      <c r="I131" s="14"/>
      <c r="J131" s="14"/>
      <c r="K131" s="14">
        <v>66209.490000000005</v>
      </c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>
        <v>3879.94</v>
      </c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42"/>
    </row>
    <row r="132" spans="1:42">
      <c r="A132" s="13" t="s">
        <v>170</v>
      </c>
      <c r="B132" s="31">
        <f t="shared" si="2"/>
        <v>6292.18</v>
      </c>
      <c r="C132" s="14"/>
      <c r="D132" s="14"/>
      <c r="E132" s="14"/>
      <c r="F132" s="14"/>
      <c r="G132" s="14">
        <v>6292.18</v>
      </c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42"/>
    </row>
    <row r="133" spans="1:42">
      <c r="A133" s="13" t="s">
        <v>171</v>
      </c>
      <c r="B133" s="31">
        <f t="shared" si="2"/>
        <v>82317.16</v>
      </c>
      <c r="C133" s="14"/>
      <c r="D133" s="14"/>
      <c r="E133" s="14"/>
      <c r="F133" s="14"/>
      <c r="G133" s="14"/>
      <c r="H133" s="14"/>
      <c r="I133" s="14"/>
      <c r="J133" s="14"/>
      <c r="K133" s="14">
        <v>82317.16</v>
      </c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42"/>
    </row>
    <row r="134" spans="1:42">
      <c r="A134" s="13" t="s">
        <v>172</v>
      </c>
      <c r="B134" s="31">
        <f t="shared" si="2"/>
        <v>0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42"/>
    </row>
    <row r="135" spans="1:42">
      <c r="A135" s="13" t="s">
        <v>173</v>
      </c>
      <c r="B135" s="31">
        <f t="shared" si="2"/>
        <v>0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42"/>
    </row>
    <row r="136" spans="1:42">
      <c r="A136" s="13" t="s">
        <v>174</v>
      </c>
      <c r="B136" s="31">
        <f t="shared" si="2"/>
        <v>115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>
        <v>115</v>
      </c>
      <c r="AL136" s="14"/>
      <c r="AM136" s="14"/>
      <c r="AN136" s="14"/>
      <c r="AO136" s="14"/>
      <c r="AP136" s="42"/>
    </row>
    <row r="137" spans="1:42">
      <c r="A137" s="13" t="s">
        <v>175</v>
      </c>
      <c r="B137" s="31">
        <f t="shared" si="2"/>
        <v>10592.4</v>
      </c>
      <c r="C137" s="14"/>
      <c r="D137" s="14"/>
      <c r="E137" s="14"/>
      <c r="F137" s="14"/>
      <c r="G137" s="14"/>
      <c r="H137" s="14"/>
      <c r="I137" s="14"/>
      <c r="J137" s="14"/>
      <c r="K137" s="14">
        <v>10592.4</v>
      </c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42"/>
    </row>
    <row r="138" spans="1:42">
      <c r="A138" s="13" t="s">
        <v>176</v>
      </c>
      <c r="B138" s="31">
        <f t="shared" si="2"/>
        <v>0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42"/>
    </row>
    <row r="139" spans="1:42">
      <c r="A139" s="13" t="s">
        <v>177</v>
      </c>
      <c r="B139" s="31">
        <f t="shared" ref="B139:B202" si="3">SUM(C139:AP139)</f>
        <v>0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42"/>
    </row>
    <row r="140" spans="1:42">
      <c r="A140" s="13" t="s">
        <v>178</v>
      </c>
      <c r="B140" s="31">
        <f t="shared" si="3"/>
        <v>1247.4000000000001</v>
      </c>
      <c r="C140" s="14"/>
      <c r="D140" s="14"/>
      <c r="E140" s="14"/>
      <c r="F140" s="14"/>
      <c r="G140" s="14"/>
      <c r="H140" s="14"/>
      <c r="I140" s="14">
        <v>1247.4000000000001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42"/>
    </row>
    <row r="141" spans="1:42">
      <c r="A141" s="13" t="s">
        <v>179</v>
      </c>
      <c r="B141" s="31">
        <f t="shared" si="3"/>
        <v>0</v>
      </c>
      <c r="C141" s="19" t="s">
        <v>64</v>
      </c>
      <c r="D141" s="19" t="s">
        <v>64</v>
      </c>
      <c r="E141" s="19" t="s">
        <v>64</v>
      </c>
      <c r="F141" s="19" t="s">
        <v>64</v>
      </c>
      <c r="G141" s="19" t="s">
        <v>64</v>
      </c>
      <c r="H141" s="19" t="s">
        <v>64</v>
      </c>
      <c r="I141" s="19" t="s">
        <v>64</v>
      </c>
      <c r="J141" s="19" t="s">
        <v>64</v>
      </c>
      <c r="K141" s="19" t="s">
        <v>64</v>
      </c>
      <c r="L141" s="19" t="s">
        <v>64</v>
      </c>
      <c r="M141" s="19" t="s">
        <v>64</v>
      </c>
      <c r="N141" s="19" t="s">
        <v>64</v>
      </c>
      <c r="O141" s="19" t="s">
        <v>64</v>
      </c>
      <c r="P141" s="19" t="s">
        <v>64</v>
      </c>
      <c r="Q141" s="19" t="s">
        <v>64</v>
      </c>
      <c r="R141" s="19" t="s">
        <v>64</v>
      </c>
      <c r="S141" s="19" t="s">
        <v>64</v>
      </c>
      <c r="T141" s="19" t="s">
        <v>64</v>
      </c>
      <c r="U141" s="19" t="s">
        <v>64</v>
      </c>
      <c r="V141" s="19" t="s">
        <v>64</v>
      </c>
      <c r="W141" s="19" t="s">
        <v>64</v>
      </c>
      <c r="X141" s="19" t="s">
        <v>64</v>
      </c>
      <c r="Y141" s="19" t="s">
        <v>64</v>
      </c>
      <c r="Z141" s="19" t="s">
        <v>64</v>
      </c>
      <c r="AA141" s="19" t="s">
        <v>64</v>
      </c>
      <c r="AB141" s="19" t="s">
        <v>64</v>
      </c>
      <c r="AC141" s="19" t="s">
        <v>64</v>
      </c>
      <c r="AD141" s="19" t="s">
        <v>64</v>
      </c>
      <c r="AE141" s="19" t="s">
        <v>64</v>
      </c>
      <c r="AF141" s="19" t="s">
        <v>64</v>
      </c>
      <c r="AG141" s="19" t="s">
        <v>64</v>
      </c>
      <c r="AH141" s="17"/>
      <c r="AI141" s="19" t="s">
        <v>64</v>
      </c>
      <c r="AJ141" s="19" t="s">
        <v>64</v>
      </c>
      <c r="AK141" s="19" t="s">
        <v>64</v>
      </c>
      <c r="AL141" s="19" t="s">
        <v>64</v>
      </c>
      <c r="AM141" s="19" t="s">
        <v>64</v>
      </c>
      <c r="AN141" s="19" t="s">
        <v>64</v>
      </c>
      <c r="AO141" s="19" t="s">
        <v>64</v>
      </c>
      <c r="AP141" s="43" t="s">
        <v>64</v>
      </c>
    </row>
    <row r="142" spans="1:42">
      <c r="A142" s="13" t="s">
        <v>180</v>
      </c>
      <c r="B142" s="31">
        <f t="shared" si="3"/>
        <v>0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42"/>
    </row>
    <row r="143" spans="1:42">
      <c r="A143" s="13" t="s">
        <v>181</v>
      </c>
      <c r="B143" s="31">
        <f t="shared" si="3"/>
        <v>5027.3999999999996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>
        <v>5027.3999999999996</v>
      </c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42"/>
    </row>
    <row r="144" spans="1:42">
      <c r="A144" s="13" t="s">
        <v>182</v>
      </c>
      <c r="B144" s="31">
        <f t="shared" si="3"/>
        <v>0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42"/>
    </row>
    <row r="145" spans="1:42">
      <c r="A145" s="13" t="s">
        <v>183</v>
      </c>
      <c r="B145" s="31">
        <f t="shared" si="3"/>
        <v>5203.8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>
        <v>3969</v>
      </c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>
        <v>1234.8</v>
      </c>
      <c r="AJ145" s="14"/>
      <c r="AK145" s="14"/>
      <c r="AL145" s="14"/>
      <c r="AM145" s="14"/>
      <c r="AN145" s="14"/>
      <c r="AO145" s="14"/>
      <c r="AP145" s="42"/>
    </row>
    <row r="146" spans="1:42">
      <c r="A146" s="13" t="s">
        <v>184</v>
      </c>
      <c r="B146" s="31">
        <f t="shared" si="3"/>
        <v>2172.31</v>
      </c>
      <c r="C146" s="14"/>
      <c r="D146" s="14"/>
      <c r="E146" s="14"/>
      <c r="F146" s="14"/>
      <c r="G146" s="14"/>
      <c r="H146" s="14"/>
      <c r="I146" s="14"/>
      <c r="J146" s="14"/>
      <c r="K146" s="14">
        <v>2172.31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42"/>
    </row>
    <row r="147" spans="1:42">
      <c r="A147" s="13" t="s">
        <v>185</v>
      </c>
      <c r="B147" s="31">
        <f t="shared" si="3"/>
        <v>1476.38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>
        <v>1476.38</v>
      </c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42"/>
    </row>
    <row r="148" spans="1:42">
      <c r="A148" s="13" t="s">
        <v>186</v>
      </c>
      <c r="B148" s="31">
        <f t="shared" si="3"/>
        <v>0</v>
      </c>
      <c r="C148" s="19" t="s">
        <v>64</v>
      </c>
      <c r="D148" s="19" t="s">
        <v>64</v>
      </c>
      <c r="E148" s="19" t="s">
        <v>64</v>
      </c>
      <c r="F148" s="19" t="s">
        <v>64</v>
      </c>
      <c r="G148" s="19" t="s">
        <v>64</v>
      </c>
      <c r="H148" s="19" t="s">
        <v>64</v>
      </c>
      <c r="I148" s="19" t="s">
        <v>64</v>
      </c>
      <c r="J148" s="19" t="s">
        <v>64</v>
      </c>
      <c r="K148" s="19" t="s">
        <v>64</v>
      </c>
      <c r="L148" s="19" t="s">
        <v>64</v>
      </c>
      <c r="M148" s="19" t="s">
        <v>64</v>
      </c>
      <c r="N148" s="19" t="s">
        <v>64</v>
      </c>
      <c r="O148" s="19" t="s">
        <v>64</v>
      </c>
      <c r="P148" s="19" t="s">
        <v>64</v>
      </c>
      <c r="Q148" s="19" t="s">
        <v>64</v>
      </c>
      <c r="R148" s="19" t="s">
        <v>64</v>
      </c>
      <c r="S148" s="19" t="s">
        <v>64</v>
      </c>
      <c r="T148" s="19" t="s">
        <v>64</v>
      </c>
      <c r="U148" s="19" t="s">
        <v>64</v>
      </c>
      <c r="V148" s="19" t="s">
        <v>64</v>
      </c>
      <c r="W148" s="19" t="s">
        <v>64</v>
      </c>
      <c r="X148" s="19" t="s">
        <v>64</v>
      </c>
      <c r="Y148" s="19" t="s">
        <v>64</v>
      </c>
      <c r="Z148" s="19" t="s">
        <v>64</v>
      </c>
      <c r="AA148" s="19" t="s">
        <v>64</v>
      </c>
      <c r="AB148" s="19" t="s">
        <v>64</v>
      </c>
      <c r="AC148" s="19" t="s">
        <v>64</v>
      </c>
      <c r="AD148" s="19" t="s">
        <v>64</v>
      </c>
      <c r="AE148" s="19" t="s">
        <v>64</v>
      </c>
      <c r="AF148" s="19" t="s">
        <v>64</v>
      </c>
      <c r="AG148" s="19" t="s">
        <v>64</v>
      </c>
      <c r="AH148" s="17"/>
      <c r="AI148" s="19" t="s">
        <v>64</v>
      </c>
      <c r="AJ148" s="19" t="s">
        <v>64</v>
      </c>
      <c r="AK148" s="19" t="s">
        <v>64</v>
      </c>
      <c r="AL148" s="19" t="s">
        <v>64</v>
      </c>
      <c r="AM148" s="19" t="s">
        <v>64</v>
      </c>
      <c r="AN148" s="19" t="s">
        <v>64</v>
      </c>
      <c r="AO148" s="19" t="s">
        <v>64</v>
      </c>
      <c r="AP148" s="43" t="s">
        <v>64</v>
      </c>
    </row>
    <row r="149" spans="1:42">
      <c r="A149" s="13" t="s">
        <v>187</v>
      </c>
      <c r="B149" s="31">
        <f t="shared" si="3"/>
        <v>0</v>
      </c>
      <c r="C149" s="19" t="s">
        <v>64</v>
      </c>
      <c r="D149" s="19" t="s">
        <v>64</v>
      </c>
      <c r="E149" s="19" t="s">
        <v>64</v>
      </c>
      <c r="F149" s="19" t="s">
        <v>64</v>
      </c>
      <c r="G149" s="19" t="s">
        <v>64</v>
      </c>
      <c r="H149" s="19" t="s">
        <v>64</v>
      </c>
      <c r="I149" s="19" t="s">
        <v>64</v>
      </c>
      <c r="J149" s="19" t="s">
        <v>64</v>
      </c>
      <c r="K149" s="19" t="s">
        <v>64</v>
      </c>
      <c r="L149" s="19" t="s">
        <v>64</v>
      </c>
      <c r="M149" s="19" t="s">
        <v>64</v>
      </c>
      <c r="N149" s="19" t="s">
        <v>64</v>
      </c>
      <c r="O149" s="19" t="s">
        <v>64</v>
      </c>
      <c r="P149" s="19" t="s">
        <v>64</v>
      </c>
      <c r="Q149" s="19" t="s">
        <v>64</v>
      </c>
      <c r="R149" s="19" t="s">
        <v>64</v>
      </c>
      <c r="S149" s="19" t="s">
        <v>64</v>
      </c>
      <c r="T149" s="19" t="s">
        <v>64</v>
      </c>
      <c r="U149" s="19" t="s">
        <v>64</v>
      </c>
      <c r="V149" s="19" t="s">
        <v>64</v>
      </c>
      <c r="W149" s="19" t="s">
        <v>64</v>
      </c>
      <c r="X149" s="19" t="s">
        <v>64</v>
      </c>
      <c r="Y149" s="19" t="s">
        <v>64</v>
      </c>
      <c r="Z149" s="19" t="s">
        <v>64</v>
      </c>
      <c r="AA149" s="19" t="s">
        <v>64</v>
      </c>
      <c r="AB149" s="19" t="s">
        <v>64</v>
      </c>
      <c r="AC149" s="19" t="s">
        <v>64</v>
      </c>
      <c r="AD149" s="19" t="s">
        <v>64</v>
      </c>
      <c r="AE149" s="19" t="s">
        <v>64</v>
      </c>
      <c r="AF149" s="19" t="s">
        <v>64</v>
      </c>
      <c r="AG149" s="19" t="s">
        <v>64</v>
      </c>
      <c r="AH149" s="17"/>
      <c r="AI149" s="19" t="s">
        <v>64</v>
      </c>
      <c r="AJ149" s="19" t="s">
        <v>64</v>
      </c>
      <c r="AK149" s="19" t="s">
        <v>64</v>
      </c>
      <c r="AL149" s="19" t="s">
        <v>64</v>
      </c>
      <c r="AM149" s="19" t="s">
        <v>64</v>
      </c>
      <c r="AN149" s="19" t="s">
        <v>64</v>
      </c>
      <c r="AO149" s="19" t="s">
        <v>64</v>
      </c>
      <c r="AP149" s="43" t="s">
        <v>64</v>
      </c>
    </row>
    <row r="150" spans="1:42">
      <c r="A150" s="13" t="s">
        <v>188</v>
      </c>
      <c r="B150" s="31">
        <f t="shared" si="3"/>
        <v>0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42"/>
    </row>
    <row r="151" spans="1:42">
      <c r="A151" s="13" t="s">
        <v>189</v>
      </c>
      <c r="B151" s="31">
        <f t="shared" si="3"/>
        <v>0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42"/>
    </row>
    <row r="152" spans="1:42">
      <c r="A152" s="13" t="s">
        <v>190</v>
      </c>
      <c r="B152" s="31">
        <f t="shared" si="3"/>
        <v>34.799999999999997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>
        <v>34.799999999999997</v>
      </c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42"/>
    </row>
    <row r="153" spans="1:42">
      <c r="A153" s="13" t="s">
        <v>191</v>
      </c>
      <c r="B153" s="31">
        <f t="shared" si="3"/>
        <v>5.37</v>
      </c>
      <c r="C153" s="14"/>
      <c r="D153" s="14"/>
      <c r="E153" s="14"/>
      <c r="F153" s="14"/>
      <c r="G153" s="14"/>
      <c r="H153" s="14">
        <v>5.37</v>
      </c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5" t="s">
        <v>55</v>
      </c>
      <c r="AI153" s="14"/>
      <c r="AJ153" s="14"/>
      <c r="AK153" s="14"/>
      <c r="AL153" s="14"/>
      <c r="AM153" s="14"/>
      <c r="AN153" s="14"/>
      <c r="AO153" s="14"/>
      <c r="AP153" s="42"/>
    </row>
    <row r="154" spans="1:42">
      <c r="A154" s="13" t="s">
        <v>192</v>
      </c>
      <c r="B154" s="31">
        <f t="shared" si="3"/>
        <v>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42"/>
    </row>
    <row r="155" spans="1:42">
      <c r="A155" s="13" t="s">
        <v>193</v>
      </c>
      <c r="B155" s="31">
        <f t="shared" si="3"/>
        <v>0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42"/>
    </row>
    <row r="156" spans="1:42">
      <c r="A156" s="13" t="s">
        <v>194</v>
      </c>
      <c r="B156" s="31">
        <f t="shared" si="3"/>
        <v>4394.07</v>
      </c>
      <c r="C156" s="14"/>
      <c r="D156" s="14"/>
      <c r="E156" s="14"/>
      <c r="F156" s="14"/>
      <c r="G156" s="14"/>
      <c r="H156" s="14"/>
      <c r="I156" s="14"/>
      <c r="J156" s="14"/>
      <c r="K156" s="14">
        <v>3876</v>
      </c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>
        <v>518.07000000000005</v>
      </c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42"/>
    </row>
    <row r="157" spans="1:42">
      <c r="A157" s="13" t="s">
        <v>195</v>
      </c>
      <c r="B157" s="31">
        <f t="shared" si="3"/>
        <v>0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42"/>
    </row>
    <row r="158" spans="1:42">
      <c r="A158" s="13" t="s">
        <v>196</v>
      </c>
      <c r="B158" s="31">
        <f t="shared" si="3"/>
        <v>1512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>
        <v>1512</v>
      </c>
      <c r="AH158" s="14"/>
      <c r="AI158" s="14"/>
      <c r="AJ158" s="14"/>
      <c r="AK158" s="14"/>
      <c r="AL158" s="14"/>
      <c r="AM158" s="14"/>
      <c r="AN158" s="14"/>
      <c r="AO158" s="14"/>
      <c r="AP158" s="42"/>
    </row>
    <row r="159" spans="1:42">
      <c r="A159" s="13" t="s">
        <v>197</v>
      </c>
      <c r="B159" s="31">
        <f t="shared" si="3"/>
        <v>3345.97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>
        <v>3345.97</v>
      </c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42"/>
    </row>
    <row r="160" spans="1:42">
      <c r="A160" s="13" t="s">
        <v>198</v>
      </c>
      <c r="B160" s="31">
        <f t="shared" si="3"/>
        <v>0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42"/>
    </row>
    <row r="161" spans="1:42">
      <c r="A161" s="13" t="s">
        <v>199</v>
      </c>
      <c r="B161" s="31">
        <f t="shared" si="3"/>
        <v>285.39999999999998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>
        <v>285.39999999999998</v>
      </c>
      <c r="AM161" s="14"/>
      <c r="AN161" s="14"/>
      <c r="AO161" s="14"/>
      <c r="AP161" s="42"/>
    </row>
    <row r="162" spans="1:42">
      <c r="A162" s="13" t="s">
        <v>200</v>
      </c>
      <c r="B162" s="31">
        <f t="shared" si="3"/>
        <v>0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42"/>
    </row>
    <row r="163" spans="1:42">
      <c r="A163" s="13" t="s">
        <v>201</v>
      </c>
      <c r="B163" s="31">
        <f t="shared" si="3"/>
        <v>55.4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>
        <v>55.4</v>
      </c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42"/>
    </row>
    <row r="164" spans="1:42">
      <c r="A164" s="13" t="s">
        <v>202</v>
      </c>
      <c r="B164" s="31">
        <f t="shared" si="3"/>
        <v>43.5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>
        <v>43.5</v>
      </c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42"/>
    </row>
    <row r="165" spans="1:42">
      <c r="A165" s="13" t="s">
        <v>203</v>
      </c>
      <c r="B165" s="31">
        <f t="shared" si="3"/>
        <v>294.83999999999997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>
        <v>294.83999999999997</v>
      </c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42"/>
    </row>
    <row r="166" spans="1:42">
      <c r="A166" s="13" t="s">
        <v>204</v>
      </c>
      <c r="B166" s="31">
        <f t="shared" si="3"/>
        <v>28159.27</v>
      </c>
      <c r="C166" s="14"/>
      <c r="D166" s="14"/>
      <c r="E166" s="14"/>
      <c r="F166" s="14"/>
      <c r="G166" s="14"/>
      <c r="H166" s="14">
        <v>29.5</v>
      </c>
      <c r="I166" s="14">
        <v>22577.68</v>
      </c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>
        <v>5552.09</v>
      </c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42"/>
    </row>
    <row r="167" spans="1:42">
      <c r="A167" s="13" t="s">
        <v>205</v>
      </c>
      <c r="B167" s="31">
        <f t="shared" si="3"/>
        <v>63061.11</v>
      </c>
      <c r="C167" s="14">
        <v>7188.52</v>
      </c>
      <c r="D167" s="14"/>
      <c r="E167" s="14"/>
      <c r="F167" s="14"/>
      <c r="G167" s="14"/>
      <c r="H167" s="14"/>
      <c r="I167" s="14">
        <v>27415.45</v>
      </c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>
        <v>28457.14</v>
      </c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42"/>
    </row>
    <row r="168" spans="1:42">
      <c r="A168" s="13" t="s">
        <v>206</v>
      </c>
      <c r="B168" s="31">
        <f t="shared" si="3"/>
        <v>67812.56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>
        <v>67812.56</v>
      </c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42"/>
    </row>
    <row r="169" spans="1:42">
      <c r="A169" s="13" t="s">
        <v>207</v>
      </c>
      <c r="B169" s="31">
        <f t="shared" si="3"/>
        <v>3.78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>
        <v>3.78</v>
      </c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42"/>
    </row>
    <row r="170" spans="1:42">
      <c r="A170" s="13" t="s">
        <v>208</v>
      </c>
      <c r="B170" s="31">
        <f t="shared" si="3"/>
        <v>0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42"/>
    </row>
    <row r="171" spans="1:42">
      <c r="A171" s="13" t="s">
        <v>209</v>
      </c>
      <c r="B171" s="31">
        <f t="shared" si="3"/>
        <v>12330.63</v>
      </c>
      <c r="C171" s="14">
        <v>12330.63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5" t="s">
        <v>55</v>
      </c>
      <c r="AI171" s="14"/>
      <c r="AJ171" s="14"/>
      <c r="AK171" s="14"/>
      <c r="AL171" s="14"/>
      <c r="AM171" s="14"/>
      <c r="AN171" s="14"/>
      <c r="AO171" s="14"/>
      <c r="AP171" s="42"/>
    </row>
    <row r="172" spans="1:42">
      <c r="A172" s="13" t="s">
        <v>210</v>
      </c>
      <c r="B172" s="31">
        <f t="shared" si="3"/>
        <v>284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20"/>
      <c r="AI172" s="14"/>
      <c r="AJ172" s="14"/>
      <c r="AK172" s="14">
        <v>284</v>
      </c>
      <c r="AL172" s="14"/>
      <c r="AM172" s="14"/>
      <c r="AN172" s="14"/>
      <c r="AO172" s="14"/>
      <c r="AP172" s="42"/>
    </row>
    <row r="173" spans="1:42">
      <c r="A173" s="13" t="s">
        <v>211</v>
      </c>
      <c r="B173" s="31">
        <f t="shared" si="3"/>
        <v>1365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>
        <v>1365</v>
      </c>
      <c r="AJ173" s="14"/>
      <c r="AK173" s="14"/>
      <c r="AL173" s="14"/>
      <c r="AM173" s="14"/>
      <c r="AN173" s="14"/>
      <c r="AO173" s="14"/>
      <c r="AP173" s="42"/>
    </row>
    <row r="174" spans="1:42">
      <c r="A174" s="13" t="s">
        <v>212</v>
      </c>
      <c r="B174" s="31">
        <f t="shared" si="3"/>
        <v>1271.93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>
        <v>1271.93</v>
      </c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42"/>
    </row>
    <row r="175" spans="1:42">
      <c r="A175" s="13" t="s">
        <v>213</v>
      </c>
      <c r="B175" s="31">
        <f t="shared" si="3"/>
        <v>14312.94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>
        <v>14312.94</v>
      </c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42"/>
    </row>
    <row r="176" spans="1:42">
      <c r="A176" s="13" t="s">
        <v>214</v>
      </c>
      <c r="B176" s="31">
        <f t="shared" si="3"/>
        <v>68428.510000000009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>
        <v>52318.51</v>
      </c>
      <c r="AD176" s="14"/>
      <c r="AE176" s="14"/>
      <c r="AF176" s="14"/>
      <c r="AG176" s="14"/>
      <c r="AH176" s="14"/>
      <c r="AI176" s="14">
        <v>16110</v>
      </c>
      <c r="AJ176" s="14"/>
      <c r="AK176" s="14"/>
      <c r="AL176" s="14"/>
      <c r="AM176" s="14"/>
      <c r="AN176" s="14"/>
      <c r="AO176" s="14"/>
      <c r="AP176" s="42"/>
    </row>
    <row r="177" spans="1:42">
      <c r="A177" s="13" t="s">
        <v>215</v>
      </c>
      <c r="B177" s="31">
        <f t="shared" si="3"/>
        <v>0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42"/>
    </row>
    <row r="178" spans="1:42">
      <c r="A178" s="13" t="s">
        <v>216</v>
      </c>
      <c r="B178" s="31">
        <f t="shared" si="3"/>
        <v>24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>
        <v>24</v>
      </c>
      <c r="AL178" s="14"/>
      <c r="AM178" s="14"/>
      <c r="AN178" s="14"/>
      <c r="AO178" s="14"/>
      <c r="AP178" s="42"/>
    </row>
    <row r="179" spans="1:42">
      <c r="A179" s="13" t="s">
        <v>217</v>
      </c>
      <c r="B179" s="31">
        <f t="shared" si="3"/>
        <v>56378.96</v>
      </c>
      <c r="C179" s="14"/>
      <c r="D179" s="14"/>
      <c r="E179" s="14"/>
      <c r="F179" s="14"/>
      <c r="G179" s="14"/>
      <c r="H179" s="14">
        <v>3.78</v>
      </c>
      <c r="I179" s="14"/>
      <c r="J179" s="14"/>
      <c r="K179" s="14">
        <v>2535.5100000000002</v>
      </c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>
        <v>53839.67</v>
      </c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42"/>
    </row>
    <row r="180" spans="1:42">
      <c r="A180" s="13" t="s">
        <v>218</v>
      </c>
      <c r="B180" s="31">
        <f t="shared" si="3"/>
        <v>3360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>
        <v>3360</v>
      </c>
      <c r="AL180" s="14"/>
      <c r="AM180" s="14"/>
      <c r="AN180" s="14"/>
      <c r="AO180" s="14"/>
      <c r="AP180" s="42"/>
    </row>
    <row r="181" spans="1:42">
      <c r="A181" s="13" t="s">
        <v>219</v>
      </c>
      <c r="B181" s="31">
        <f t="shared" si="3"/>
        <v>0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42"/>
    </row>
    <row r="182" spans="1:42">
      <c r="A182" s="13" t="s">
        <v>220</v>
      </c>
      <c r="B182" s="31">
        <f t="shared" si="3"/>
        <v>298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>
        <v>298</v>
      </c>
      <c r="AL182" s="14"/>
      <c r="AM182" s="14"/>
      <c r="AN182" s="14"/>
      <c r="AO182" s="14"/>
      <c r="AP182" s="42"/>
    </row>
    <row r="183" spans="1:42">
      <c r="A183" s="13" t="s">
        <v>221</v>
      </c>
      <c r="B183" s="31">
        <f t="shared" si="3"/>
        <v>530.6</v>
      </c>
      <c r="C183" s="14">
        <v>232.6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>
        <v>298</v>
      </c>
      <c r="AL183" s="14"/>
      <c r="AM183" s="14"/>
      <c r="AN183" s="14"/>
      <c r="AO183" s="14"/>
      <c r="AP183" s="42"/>
    </row>
    <row r="184" spans="1:42">
      <c r="A184" s="13" t="s">
        <v>222</v>
      </c>
      <c r="B184" s="31">
        <f t="shared" si="3"/>
        <v>61214.95</v>
      </c>
      <c r="C184" s="14">
        <v>61214.95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42"/>
    </row>
    <row r="185" spans="1:42">
      <c r="A185" s="13" t="s">
        <v>223</v>
      </c>
      <c r="B185" s="31">
        <f t="shared" si="3"/>
        <v>5247.38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>
        <v>5247.38</v>
      </c>
      <c r="AL185" s="14"/>
      <c r="AM185" s="14"/>
      <c r="AN185" s="14"/>
      <c r="AO185" s="14"/>
      <c r="AP185" s="42"/>
    </row>
    <row r="186" spans="1:42">
      <c r="A186" s="13" t="s">
        <v>224</v>
      </c>
      <c r="B186" s="31">
        <f t="shared" si="3"/>
        <v>3605.17</v>
      </c>
      <c r="C186" s="14">
        <v>3605.17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42"/>
    </row>
    <row r="187" spans="1:42">
      <c r="A187" s="13" t="s">
        <v>225</v>
      </c>
      <c r="B187" s="31">
        <f t="shared" si="3"/>
        <v>270.91000000000003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>
        <v>270.91000000000003</v>
      </c>
      <c r="AL187" s="14"/>
      <c r="AM187" s="14"/>
      <c r="AN187" s="14"/>
      <c r="AO187" s="14"/>
      <c r="AP187" s="42"/>
    </row>
    <row r="188" spans="1:42">
      <c r="A188" s="13" t="s">
        <v>226</v>
      </c>
      <c r="B188" s="31">
        <f t="shared" si="3"/>
        <v>0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42"/>
    </row>
    <row r="189" spans="1:42">
      <c r="A189" s="13" t="s">
        <v>227</v>
      </c>
      <c r="B189" s="31">
        <f t="shared" si="3"/>
        <v>4728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>
        <v>4680</v>
      </c>
      <c r="AJ189" s="14"/>
      <c r="AK189" s="14">
        <v>48</v>
      </c>
      <c r="AL189" s="14"/>
      <c r="AM189" s="14"/>
      <c r="AN189" s="14"/>
      <c r="AO189" s="14"/>
      <c r="AP189" s="42"/>
    </row>
    <row r="190" spans="1:42">
      <c r="A190" s="13" t="s">
        <v>228</v>
      </c>
      <c r="B190" s="31">
        <f t="shared" si="3"/>
        <v>3421.4</v>
      </c>
      <c r="C190" s="14"/>
      <c r="D190" s="14"/>
      <c r="E190" s="14"/>
      <c r="F190" s="14"/>
      <c r="G190" s="14">
        <v>2751.84</v>
      </c>
      <c r="H190" s="14"/>
      <c r="I190" s="14"/>
      <c r="J190" s="14"/>
      <c r="K190" s="14">
        <v>669.56</v>
      </c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42"/>
    </row>
    <row r="191" spans="1:42">
      <c r="A191" s="13" t="s">
        <v>229</v>
      </c>
      <c r="B191" s="31">
        <f t="shared" si="3"/>
        <v>39161.800000000003</v>
      </c>
      <c r="C191" s="14"/>
      <c r="D191" s="14"/>
      <c r="E191" s="14"/>
      <c r="F191" s="14"/>
      <c r="G191" s="14"/>
      <c r="H191" s="14"/>
      <c r="I191" s="14"/>
      <c r="J191" s="14"/>
      <c r="K191" s="14">
        <v>39161.800000000003</v>
      </c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42"/>
    </row>
    <row r="192" spans="1:42">
      <c r="A192" s="13" t="s">
        <v>230</v>
      </c>
      <c r="B192" s="31">
        <f t="shared" si="3"/>
        <v>72.180000000000007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>
        <v>72.180000000000007</v>
      </c>
      <c r="AL192" s="14"/>
      <c r="AM192" s="14"/>
      <c r="AN192" s="14"/>
      <c r="AO192" s="14"/>
      <c r="AP192" s="42"/>
    </row>
    <row r="193" spans="1:42">
      <c r="A193" s="13" t="s">
        <v>231</v>
      </c>
      <c r="B193" s="31">
        <f t="shared" si="3"/>
        <v>0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42"/>
    </row>
    <row r="194" spans="1:42">
      <c r="A194" s="13" t="s">
        <v>232</v>
      </c>
      <c r="B194" s="31">
        <f t="shared" si="3"/>
        <v>80873.87</v>
      </c>
      <c r="C194" s="14"/>
      <c r="D194" s="14"/>
      <c r="E194" s="14"/>
      <c r="F194" s="14"/>
      <c r="G194" s="14"/>
      <c r="H194" s="14"/>
      <c r="I194" s="14"/>
      <c r="J194" s="14"/>
      <c r="K194" s="14">
        <v>42031.53</v>
      </c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>
        <v>35.78</v>
      </c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>
        <v>38806.559999999998</v>
      </c>
      <c r="AN194" s="14"/>
      <c r="AO194" s="14"/>
      <c r="AP194" s="42"/>
    </row>
    <row r="195" spans="1:42">
      <c r="A195" s="13" t="s">
        <v>233</v>
      </c>
      <c r="B195" s="31">
        <f t="shared" si="3"/>
        <v>12809.2</v>
      </c>
      <c r="C195" s="14"/>
      <c r="D195" s="14"/>
      <c r="E195" s="14"/>
      <c r="F195" s="14"/>
      <c r="G195" s="14"/>
      <c r="H195" s="14"/>
      <c r="I195" s="14">
        <v>12809.2</v>
      </c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42"/>
    </row>
    <row r="196" spans="1:42">
      <c r="A196" s="13" t="s">
        <v>234</v>
      </c>
      <c r="B196" s="31">
        <f t="shared" si="3"/>
        <v>115.94</v>
      </c>
      <c r="C196" s="14"/>
      <c r="D196" s="14"/>
      <c r="E196" s="14"/>
      <c r="F196" s="14"/>
      <c r="G196" s="14"/>
      <c r="H196" s="14">
        <v>115.94</v>
      </c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42"/>
    </row>
    <row r="197" spans="1:42">
      <c r="A197" s="13" t="s">
        <v>235</v>
      </c>
      <c r="B197" s="31">
        <f t="shared" si="3"/>
        <v>1846.04</v>
      </c>
      <c r="C197" s="14"/>
      <c r="D197" s="14"/>
      <c r="E197" s="14"/>
      <c r="F197" s="14"/>
      <c r="G197" s="14"/>
      <c r="H197" s="14">
        <v>101.26</v>
      </c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>
        <v>1744.78</v>
      </c>
      <c r="AL197" s="14"/>
      <c r="AM197" s="14"/>
      <c r="AN197" s="14"/>
      <c r="AO197" s="14"/>
      <c r="AP197" s="42"/>
    </row>
    <row r="198" spans="1:42">
      <c r="A198" s="13" t="s">
        <v>236</v>
      </c>
      <c r="B198" s="31">
        <f t="shared" si="3"/>
        <v>160355.35</v>
      </c>
      <c r="C198" s="14">
        <v>25888.11</v>
      </c>
      <c r="D198" s="14"/>
      <c r="E198" s="14"/>
      <c r="F198" s="14"/>
      <c r="G198" s="14"/>
      <c r="H198" s="14">
        <v>82.9</v>
      </c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20">
        <v>29984.35</v>
      </c>
      <c r="AI198" s="14"/>
      <c r="AJ198" s="14"/>
      <c r="AK198" s="14">
        <v>104399.99</v>
      </c>
      <c r="AL198" s="14"/>
      <c r="AM198" s="14"/>
      <c r="AN198" s="14"/>
      <c r="AO198" s="14"/>
      <c r="AP198" s="42"/>
    </row>
    <row r="199" spans="1:42">
      <c r="A199" s="13" t="s">
        <v>237</v>
      </c>
      <c r="B199" s="31">
        <f t="shared" si="3"/>
        <v>946910.14</v>
      </c>
      <c r="C199" s="14">
        <v>1889.93</v>
      </c>
      <c r="D199" s="14">
        <v>103439.36</v>
      </c>
      <c r="E199" s="14"/>
      <c r="F199" s="14"/>
      <c r="G199" s="14"/>
      <c r="H199" s="14">
        <v>102.33</v>
      </c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>
        <v>151448.22</v>
      </c>
      <c r="U199" s="14"/>
      <c r="V199" s="14">
        <v>4968.96</v>
      </c>
      <c r="W199" s="14"/>
      <c r="X199" s="14"/>
      <c r="Y199" s="14"/>
      <c r="Z199" s="14"/>
      <c r="AA199" s="14"/>
      <c r="AB199" s="14"/>
      <c r="AC199" s="14">
        <v>260251.32</v>
      </c>
      <c r="AD199" s="14"/>
      <c r="AE199" s="14"/>
      <c r="AF199" s="14"/>
      <c r="AG199" s="14"/>
      <c r="AH199" s="14"/>
      <c r="AI199" s="14">
        <v>420374.06</v>
      </c>
      <c r="AJ199" s="14"/>
      <c r="AK199" s="14">
        <v>4369.66</v>
      </c>
      <c r="AL199" s="14"/>
      <c r="AM199" s="14"/>
      <c r="AN199" s="14"/>
      <c r="AO199" s="14"/>
      <c r="AP199" s="42">
        <v>66.3</v>
      </c>
    </row>
    <row r="200" spans="1:42">
      <c r="A200" s="13" t="s">
        <v>238</v>
      </c>
      <c r="B200" s="31">
        <f t="shared" si="3"/>
        <v>3012.98</v>
      </c>
      <c r="C200" s="14"/>
      <c r="D200" s="14"/>
      <c r="E200" s="14"/>
      <c r="F200" s="14"/>
      <c r="G200" s="14"/>
      <c r="H200" s="14">
        <v>6.08</v>
      </c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>
        <v>3006.9</v>
      </c>
      <c r="AL200" s="14"/>
      <c r="AM200" s="14"/>
      <c r="AN200" s="14"/>
      <c r="AO200" s="14"/>
      <c r="AP200" s="42"/>
    </row>
    <row r="201" spans="1:42">
      <c r="A201" s="13" t="s">
        <v>239</v>
      </c>
      <c r="B201" s="31">
        <f t="shared" si="3"/>
        <v>12741.460000000001</v>
      </c>
      <c r="C201" s="14"/>
      <c r="D201" s="14"/>
      <c r="E201" s="14"/>
      <c r="F201" s="14"/>
      <c r="G201" s="14"/>
      <c r="H201" s="14">
        <v>227.28</v>
      </c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>
        <v>3412</v>
      </c>
      <c r="AH201" s="14"/>
      <c r="AI201" s="14"/>
      <c r="AJ201" s="14"/>
      <c r="AK201" s="14">
        <v>9063.18</v>
      </c>
      <c r="AL201" s="14"/>
      <c r="AM201" s="14"/>
      <c r="AN201" s="14"/>
      <c r="AO201" s="14"/>
      <c r="AP201" s="42">
        <v>39</v>
      </c>
    </row>
    <row r="202" spans="1:42">
      <c r="A202" s="13" t="s">
        <v>240</v>
      </c>
      <c r="B202" s="31">
        <f t="shared" si="3"/>
        <v>25628.79</v>
      </c>
      <c r="C202" s="14">
        <v>2290.36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>
        <v>13134.8</v>
      </c>
      <c r="Q202" s="14"/>
      <c r="R202" s="14"/>
      <c r="S202" s="14"/>
      <c r="T202" s="14"/>
      <c r="U202" s="14"/>
      <c r="V202" s="14"/>
      <c r="W202" s="14"/>
      <c r="X202" s="14"/>
      <c r="Y202" s="14"/>
      <c r="Z202" s="14">
        <v>9281.5300000000007</v>
      </c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>
        <v>922.1</v>
      </c>
      <c r="AL202" s="14"/>
      <c r="AM202" s="14"/>
      <c r="AN202" s="14"/>
      <c r="AO202" s="14"/>
      <c r="AP202" s="42"/>
    </row>
    <row r="203" spans="1:42">
      <c r="A203" s="13" t="s">
        <v>241</v>
      </c>
      <c r="B203" s="31">
        <f t="shared" ref="B203:B266" si="4">SUM(C203:AP203)</f>
        <v>1253.02</v>
      </c>
      <c r="C203" s="14"/>
      <c r="D203" s="14"/>
      <c r="E203" s="14"/>
      <c r="F203" s="14"/>
      <c r="G203" s="14"/>
      <c r="H203" s="14">
        <v>202.52</v>
      </c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>
        <v>1050.5</v>
      </c>
      <c r="AL203" s="14"/>
      <c r="AM203" s="14"/>
      <c r="AN203" s="14"/>
      <c r="AO203" s="14"/>
      <c r="AP203" s="42"/>
    </row>
    <row r="204" spans="1:42">
      <c r="A204" s="13" t="s">
        <v>242</v>
      </c>
      <c r="B204" s="31">
        <f t="shared" si="4"/>
        <v>48243.21</v>
      </c>
      <c r="C204" s="14"/>
      <c r="D204" s="14"/>
      <c r="E204" s="14"/>
      <c r="F204" s="14"/>
      <c r="G204" s="14"/>
      <c r="H204" s="14"/>
      <c r="I204" s="14"/>
      <c r="J204" s="14"/>
      <c r="K204" s="14">
        <v>48243.21</v>
      </c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42"/>
    </row>
    <row r="205" spans="1:42">
      <c r="A205" s="13" t="s">
        <v>243</v>
      </c>
      <c r="B205" s="31">
        <f t="shared" si="4"/>
        <v>2773.6</v>
      </c>
      <c r="C205" s="14"/>
      <c r="D205" s="14">
        <v>70</v>
      </c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>
        <v>2703.6</v>
      </c>
      <c r="AJ205" s="14"/>
      <c r="AK205" s="14"/>
      <c r="AL205" s="14"/>
      <c r="AM205" s="14"/>
      <c r="AN205" s="14"/>
      <c r="AO205" s="14"/>
      <c r="AP205" s="42"/>
    </row>
    <row r="206" spans="1:42">
      <c r="A206" s="13" t="s">
        <v>244</v>
      </c>
      <c r="B206" s="31">
        <f t="shared" si="4"/>
        <v>221.64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>
        <v>221.64</v>
      </c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42"/>
    </row>
    <row r="207" spans="1:42">
      <c r="A207" s="13" t="s">
        <v>245</v>
      </c>
      <c r="B207" s="31">
        <f t="shared" si="4"/>
        <v>0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42"/>
    </row>
    <row r="208" spans="1:42">
      <c r="A208" s="13" t="s">
        <v>246</v>
      </c>
      <c r="B208" s="31">
        <f t="shared" si="4"/>
        <v>0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42"/>
    </row>
    <row r="209" spans="1:42">
      <c r="A209" s="13" t="s">
        <v>247</v>
      </c>
      <c r="B209" s="31">
        <f t="shared" si="4"/>
        <v>691.03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>
        <v>691.03</v>
      </c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42"/>
    </row>
    <row r="210" spans="1:42">
      <c r="A210" s="13" t="s">
        <v>248</v>
      </c>
      <c r="B210" s="31">
        <f t="shared" si="4"/>
        <v>502.3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>
        <v>502.3</v>
      </c>
      <c r="AL210" s="14"/>
      <c r="AM210" s="14"/>
      <c r="AN210" s="14"/>
      <c r="AO210" s="14"/>
      <c r="AP210" s="42"/>
    </row>
    <row r="211" spans="1:42">
      <c r="A211" s="13" t="s">
        <v>249</v>
      </c>
      <c r="B211" s="31">
        <f t="shared" si="4"/>
        <v>2106.2599999999998</v>
      </c>
      <c r="C211" s="14"/>
      <c r="D211" s="14"/>
      <c r="E211" s="14"/>
      <c r="F211" s="14"/>
      <c r="G211" s="14"/>
      <c r="H211" s="14"/>
      <c r="I211" s="14"/>
      <c r="J211" s="14"/>
      <c r="K211" s="14">
        <v>2021.78</v>
      </c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>
        <v>84.48</v>
      </c>
      <c r="AL211" s="14"/>
      <c r="AM211" s="14"/>
      <c r="AN211" s="14"/>
      <c r="AO211" s="14"/>
      <c r="AP211" s="42"/>
    </row>
    <row r="212" spans="1:42">
      <c r="A212" s="13" t="s">
        <v>250</v>
      </c>
      <c r="B212" s="31">
        <f t="shared" si="4"/>
        <v>5461.3799999999992</v>
      </c>
      <c r="C212" s="14"/>
      <c r="D212" s="14">
        <v>1906.32</v>
      </c>
      <c r="E212" s="14">
        <v>29</v>
      </c>
      <c r="F212" s="14"/>
      <c r="G212" s="14"/>
      <c r="H212" s="14"/>
      <c r="I212" s="14"/>
      <c r="J212" s="14"/>
      <c r="K212" s="14">
        <v>171.46</v>
      </c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>
        <v>3354.6</v>
      </c>
      <c r="AL212" s="14"/>
      <c r="AM212" s="14"/>
      <c r="AN212" s="14"/>
      <c r="AO212" s="14"/>
      <c r="AP212" s="42"/>
    </row>
    <row r="213" spans="1:42">
      <c r="A213" s="13" t="s">
        <v>251</v>
      </c>
      <c r="B213" s="31">
        <f t="shared" si="4"/>
        <v>5079.3500000000004</v>
      </c>
      <c r="C213" s="14"/>
      <c r="D213" s="14"/>
      <c r="E213" s="14"/>
      <c r="F213" s="14"/>
      <c r="G213" s="14"/>
      <c r="H213" s="14">
        <v>1437.19</v>
      </c>
      <c r="I213" s="14"/>
      <c r="J213" s="14"/>
      <c r="K213" s="14"/>
      <c r="L213" s="14"/>
      <c r="M213" s="14"/>
      <c r="N213" s="14"/>
      <c r="O213" s="14">
        <v>468.81</v>
      </c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>
        <v>3173.35</v>
      </c>
      <c r="AL213" s="14"/>
      <c r="AM213" s="14"/>
      <c r="AN213" s="14"/>
      <c r="AO213" s="14"/>
      <c r="AP213" s="42"/>
    </row>
    <row r="214" spans="1:42">
      <c r="A214" s="13" t="s">
        <v>252</v>
      </c>
      <c r="B214" s="31">
        <f t="shared" si="4"/>
        <v>345529.9</v>
      </c>
      <c r="C214" s="14"/>
      <c r="D214" s="14">
        <v>345529.9</v>
      </c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42"/>
    </row>
    <row r="215" spans="1:42">
      <c r="A215" s="13" t="s">
        <v>253</v>
      </c>
      <c r="B215" s="31">
        <f t="shared" si="4"/>
        <v>40446.189999999995</v>
      </c>
      <c r="C215" s="14"/>
      <c r="D215" s="14">
        <v>33330.879999999997</v>
      </c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>
        <v>6531.17</v>
      </c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>
        <v>584.14</v>
      </c>
      <c r="AL215" s="14"/>
      <c r="AM215" s="14"/>
      <c r="AN215" s="14"/>
      <c r="AO215" s="14"/>
      <c r="AP215" s="42"/>
    </row>
    <row r="216" spans="1:42">
      <c r="A216" s="13" t="s">
        <v>254</v>
      </c>
      <c r="B216" s="31">
        <f t="shared" si="4"/>
        <v>64043.39</v>
      </c>
      <c r="C216" s="14"/>
      <c r="D216" s="14">
        <v>18658.2</v>
      </c>
      <c r="E216" s="14"/>
      <c r="F216" s="14"/>
      <c r="G216" s="14"/>
      <c r="H216" s="14"/>
      <c r="I216" s="14"/>
      <c r="J216" s="14"/>
      <c r="K216" s="14">
        <v>2791.75</v>
      </c>
      <c r="L216" s="14"/>
      <c r="M216" s="14"/>
      <c r="N216" s="14"/>
      <c r="O216" s="14">
        <v>493.92</v>
      </c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>
        <v>33074.410000000003</v>
      </c>
      <c r="AH216" s="14"/>
      <c r="AI216" s="14"/>
      <c r="AJ216" s="14"/>
      <c r="AK216" s="14">
        <v>9025.11</v>
      </c>
      <c r="AL216" s="14"/>
      <c r="AM216" s="14"/>
      <c r="AN216" s="14"/>
      <c r="AO216" s="14"/>
      <c r="AP216" s="42"/>
    </row>
    <row r="217" spans="1:42">
      <c r="A217" s="13" t="s">
        <v>255</v>
      </c>
      <c r="B217" s="31">
        <f t="shared" si="4"/>
        <v>12565.42</v>
      </c>
      <c r="C217" s="14"/>
      <c r="D217" s="14"/>
      <c r="E217" s="14"/>
      <c r="F217" s="14"/>
      <c r="G217" s="14">
        <v>3689.26</v>
      </c>
      <c r="H217" s="14">
        <v>567.58000000000004</v>
      </c>
      <c r="I217" s="14"/>
      <c r="J217" s="14"/>
      <c r="K217" s="14">
        <v>3776.74</v>
      </c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>
        <v>4531.84</v>
      </c>
      <c r="AL217" s="14"/>
      <c r="AM217" s="14"/>
      <c r="AN217" s="14"/>
      <c r="AO217" s="14"/>
      <c r="AP217" s="42"/>
    </row>
    <row r="218" spans="1:42">
      <c r="A218" s="13" t="s">
        <v>256</v>
      </c>
      <c r="B218" s="31">
        <f t="shared" si="4"/>
        <v>50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>
        <v>50</v>
      </c>
      <c r="AH218" s="14"/>
      <c r="AI218" s="14"/>
      <c r="AJ218" s="14"/>
      <c r="AK218" s="14"/>
      <c r="AL218" s="14"/>
      <c r="AM218" s="14"/>
      <c r="AN218" s="14"/>
      <c r="AO218" s="14"/>
      <c r="AP218" s="42"/>
    </row>
    <row r="219" spans="1:42">
      <c r="A219" s="13" t="s">
        <v>257</v>
      </c>
      <c r="B219" s="31">
        <f t="shared" si="4"/>
        <v>6670.9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>
        <v>4990.8999999999996</v>
      </c>
      <c r="AG219" s="14"/>
      <c r="AH219" s="14"/>
      <c r="AI219" s="14"/>
      <c r="AJ219" s="14"/>
      <c r="AK219" s="14">
        <v>1680</v>
      </c>
      <c r="AL219" s="14"/>
      <c r="AM219" s="14"/>
      <c r="AN219" s="14"/>
      <c r="AO219" s="14"/>
      <c r="AP219" s="42"/>
    </row>
    <row r="220" spans="1:42">
      <c r="A220" s="13" t="s">
        <v>258</v>
      </c>
      <c r="B220" s="31">
        <f t="shared" si="4"/>
        <v>33346.800000000003</v>
      </c>
      <c r="C220" s="14">
        <v>10518</v>
      </c>
      <c r="D220" s="14"/>
      <c r="E220" s="14"/>
      <c r="F220" s="14"/>
      <c r="G220" s="14"/>
      <c r="H220" s="14"/>
      <c r="I220" s="14"/>
      <c r="J220" s="14"/>
      <c r="K220" s="14">
        <v>10474.799999999999</v>
      </c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>
        <v>12354</v>
      </c>
      <c r="AL220" s="14"/>
      <c r="AM220" s="14"/>
      <c r="AN220" s="14"/>
      <c r="AO220" s="14"/>
      <c r="AP220" s="42"/>
    </row>
    <row r="221" spans="1:42">
      <c r="A221" s="13" t="s">
        <v>259</v>
      </c>
      <c r="B221" s="31">
        <f t="shared" si="4"/>
        <v>26118</v>
      </c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>
        <v>2772</v>
      </c>
      <c r="U221" s="14"/>
      <c r="V221" s="14"/>
      <c r="W221" s="14"/>
      <c r="X221" s="14"/>
      <c r="Y221" s="14"/>
      <c r="Z221" s="14"/>
      <c r="AA221" s="14"/>
      <c r="AB221" s="14"/>
      <c r="AC221" s="14">
        <v>23346</v>
      </c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42"/>
    </row>
    <row r="222" spans="1:42">
      <c r="A222" s="13" t="s">
        <v>260</v>
      </c>
      <c r="B222" s="31">
        <f t="shared" si="4"/>
        <v>603.04999999999995</v>
      </c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>
        <v>603.04999999999995</v>
      </c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42"/>
    </row>
    <row r="223" spans="1:42">
      <c r="A223" s="13" t="s">
        <v>261</v>
      </c>
      <c r="B223" s="31">
        <f t="shared" si="4"/>
        <v>992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>
        <v>992</v>
      </c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42"/>
    </row>
    <row r="224" spans="1:42">
      <c r="A224" s="13" t="s">
        <v>262</v>
      </c>
      <c r="B224" s="31">
        <f t="shared" si="4"/>
        <v>8423.1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>
        <v>8423.1</v>
      </c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42"/>
    </row>
    <row r="225" spans="1:42">
      <c r="A225" s="13" t="s">
        <v>263</v>
      </c>
      <c r="B225" s="31">
        <f t="shared" si="4"/>
        <v>285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>
        <v>285</v>
      </c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42"/>
    </row>
    <row r="226" spans="1:42">
      <c r="A226" s="13" t="s">
        <v>264</v>
      </c>
      <c r="B226" s="31">
        <f t="shared" si="4"/>
        <v>3933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>
        <v>3933</v>
      </c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42"/>
    </row>
    <row r="227" spans="1:42">
      <c r="A227" s="13" t="s">
        <v>265</v>
      </c>
      <c r="B227" s="31">
        <f t="shared" si="4"/>
        <v>9914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>
        <v>264</v>
      </c>
      <c r="U227" s="14"/>
      <c r="V227" s="14"/>
      <c r="W227" s="14"/>
      <c r="X227" s="14"/>
      <c r="Y227" s="14"/>
      <c r="Z227" s="14"/>
      <c r="AA227" s="14"/>
      <c r="AB227" s="14"/>
      <c r="AC227" s="14">
        <v>9650</v>
      </c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42"/>
    </row>
    <row r="228" spans="1:42">
      <c r="A228" s="13" t="s">
        <v>266</v>
      </c>
      <c r="B228" s="31">
        <f t="shared" si="4"/>
        <v>12978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>
        <v>374</v>
      </c>
      <c r="U228" s="14"/>
      <c r="V228" s="14"/>
      <c r="W228" s="14"/>
      <c r="X228" s="14"/>
      <c r="Y228" s="14"/>
      <c r="Z228" s="14"/>
      <c r="AA228" s="14"/>
      <c r="AB228" s="14"/>
      <c r="AC228" s="14">
        <v>12604</v>
      </c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42"/>
    </row>
    <row r="229" spans="1:42">
      <c r="A229" s="13" t="s">
        <v>267</v>
      </c>
      <c r="B229" s="31">
        <f t="shared" si="4"/>
        <v>0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42"/>
    </row>
    <row r="230" spans="1:42">
      <c r="A230" s="13" t="s">
        <v>268</v>
      </c>
      <c r="B230" s="31">
        <f t="shared" si="4"/>
        <v>18964.07</v>
      </c>
      <c r="C230" s="14"/>
      <c r="D230" s="14"/>
      <c r="E230" s="14"/>
      <c r="F230" s="14"/>
      <c r="G230" s="14"/>
      <c r="H230" s="14"/>
      <c r="I230" s="14"/>
      <c r="J230" s="14">
        <v>9226</v>
      </c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>
        <v>9738.07</v>
      </c>
      <c r="AE230" s="14"/>
      <c r="AF230" s="14"/>
      <c r="AG230" s="14"/>
      <c r="AH230" s="15" t="s">
        <v>55</v>
      </c>
      <c r="AI230" s="14"/>
      <c r="AJ230" s="14"/>
      <c r="AK230" s="14"/>
      <c r="AL230" s="14"/>
      <c r="AM230" s="14"/>
      <c r="AN230" s="14"/>
      <c r="AO230" s="14"/>
      <c r="AP230" s="42"/>
    </row>
    <row r="231" spans="1:42">
      <c r="A231" s="13" t="s">
        <v>269</v>
      </c>
      <c r="B231" s="31">
        <f t="shared" si="4"/>
        <v>1420.78</v>
      </c>
      <c r="C231" s="14"/>
      <c r="D231" s="14"/>
      <c r="E231" s="14"/>
      <c r="F231" s="14"/>
      <c r="G231" s="14">
        <v>1040.26</v>
      </c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>
        <v>380.52</v>
      </c>
      <c r="AL231" s="14"/>
      <c r="AM231" s="14"/>
      <c r="AN231" s="14"/>
      <c r="AO231" s="14"/>
      <c r="AP231" s="42"/>
    </row>
    <row r="232" spans="1:42">
      <c r="A232" s="13" t="s">
        <v>270</v>
      </c>
      <c r="B232" s="31">
        <f t="shared" si="4"/>
        <v>11581.75</v>
      </c>
      <c r="C232" s="14">
        <v>4076.97</v>
      </c>
      <c r="D232" s="14"/>
      <c r="E232" s="14"/>
      <c r="F232" s="14"/>
      <c r="G232" s="14"/>
      <c r="H232" s="14"/>
      <c r="I232" s="14"/>
      <c r="J232" s="14"/>
      <c r="K232" s="14">
        <v>7504.78</v>
      </c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5" t="s">
        <v>55</v>
      </c>
      <c r="AI232" s="14"/>
      <c r="AJ232" s="14"/>
      <c r="AK232" s="14"/>
      <c r="AL232" s="14"/>
      <c r="AM232" s="14"/>
      <c r="AN232" s="14"/>
      <c r="AO232" s="14"/>
      <c r="AP232" s="42"/>
    </row>
    <row r="233" spans="1:42">
      <c r="A233" s="13" t="s">
        <v>271</v>
      </c>
      <c r="B233" s="31">
        <f t="shared" si="4"/>
        <v>0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42"/>
    </row>
    <row r="234" spans="1:42">
      <c r="A234" s="13" t="s">
        <v>272</v>
      </c>
      <c r="B234" s="31">
        <f t="shared" si="4"/>
        <v>1071</v>
      </c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5" t="s">
        <v>55</v>
      </c>
      <c r="AI234" s="14"/>
      <c r="AJ234" s="14"/>
      <c r="AK234" s="14">
        <v>1071</v>
      </c>
      <c r="AL234" s="14"/>
      <c r="AM234" s="14"/>
      <c r="AN234" s="14"/>
      <c r="AO234" s="14"/>
      <c r="AP234" s="42"/>
    </row>
    <row r="235" spans="1:42">
      <c r="A235" s="13" t="s">
        <v>273</v>
      </c>
      <c r="B235" s="31">
        <f t="shared" si="4"/>
        <v>97.5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5" t="s">
        <v>55</v>
      </c>
      <c r="AI235" s="14"/>
      <c r="AJ235" s="14"/>
      <c r="AK235" s="14">
        <v>97.5</v>
      </c>
      <c r="AL235" s="14"/>
      <c r="AM235" s="14"/>
      <c r="AN235" s="14"/>
      <c r="AO235" s="14"/>
      <c r="AP235" s="42"/>
    </row>
    <row r="236" spans="1:42">
      <c r="A236" s="13" t="s">
        <v>274</v>
      </c>
      <c r="B236" s="31">
        <f t="shared" si="4"/>
        <v>27.64</v>
      </c>
      <c r="C236" s="14"/>
      <c r="D236" s="14"/>
      <c r="E236" s="14"/>
      <c r="F236" s="14"/>
      <c r="G236" s="14"/>
      <c r="H236" s="14">
        <v>27.64</v>
      </c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5" t="s">
        <v>55</v>
      </c>
      <c r="AI236" s="14"/>
      <c r="AJ236" s="14"/>
      <c r="AK236" s="14"/>
      <c r="AL236" s="14"/>
      <c r="AM236" s="14"/>
      <c r="AN236" s="14"/>
      <c r="AO236" s="14"/>
      <c r="AP236" s="42"/>
    </row>
    <row r="237" spans="1:42">
      <c r="A237" s="13" t="s">
        <v>275</v>
      </c>
      <c r="B237" s="31">
        <f t="shared" si="4"/>
        <v>48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>
        <v>48</v>
      </c>
      <c r="AL237" s="14"/>
      <c r="AM237" s="14"/>
      <c r="AN237" s="14"/>
      <c r="AO237" s="14"/>
      <c r="AP237" s="42"/>
    </row>
    <row r="238" spans="1:42">
      <c r="A238" s="13" t="s">
        <v>276</v>
      </c>
      <c r="B238" s="31">
        <f t="shared" si="4"/>
        <v>50.88</v>
      </c>
      <c r="C238" s="14"/>
      <c r="D238" s="14"/>
      <c r="E238" s="14"/>
      <c r="F238" s="14"/>
      <c r="G238" s="14"/>
      <c r="H238" s="14">
        <v>50.88</v>
      </c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42"/>
    </row>
    <row r="239" spans="1:42">
      <c r="A239" s="13" t="s">
        <v>277</v>
      </c>
      <c r="B239" s="31">
        <f t="shared" si="4"/>
        <v>230.17000000000002</v>
      </c>
      <c r="C239" s="14"/>
      <c r="D239" s="14"/>
      <c r="E239" s="14"/>
      <c r="F239" s="14"/>
      <c r="G239" s="14"/>
      <c r="H239" s="14"/>
      <c r="I239" s="14"/>
      <c r="J239" s="14"/>
      <c r="K239" s="14">
        <v>41.89</v>
      </c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>
        <v>188.28</v>
      </c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42"/>
    </row>
    <row r="240" spans="1:42">
      <c r="A240" s="13" t="s">
        <v>278</v>
      </c>
      <c r="B240" s="31">
        <f t="shared" si="4"/>
        <v>2962.12</v>
      </c>
      <c r="C240" s="14"/>
      <c r="D240" s="14"/>
      <c r="E240" s="14"/>
      <c r="F240" s="14"/>
      <c r="G240" s="14"/>
      <c r="H240" s="14"/>
      <c r="I240" s="14">
        <v>2962.12</v>
      </c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42"/>
    </row>
    <row r="241" spans="1:42">
      <c r="A241" s="13" t="s">
        <v>279</v>
      </c>
      <c r="B241" s="31">
        <f t="shared" si="4"/>
        <v>177091.63</v>
      </c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>
        <v>175637.59</v>
      </c>
      <c r="AH241" s="14"/>
      <c r="AI241" s="14"/>
      <c r="AJ241" s="14"/>
      <c r="AK241" s="14">
        <v>1454.04</v>
      </c>
      <c r="AL241" s="14"/>
      <c r="AM241" s="14"/>
      <c r="AN241" s="14"/>
      <c r="AO241" s="14"/>
      <c r="AP241" s="42"/>
    </row>
    <row r="242" spans="1:42">
      <c r="A242" s="13" t="s">
        <v>280</v>
      </c>
      <c r="B242" s="31">
        <f t="shared" si="4"/>
        <v>38375.89</v>
      </c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>
        <v>2506.14</v>
      </c>
      <c r="AC242" s="14"/>
      <c r="AD242" s="14"/>
      <c r="AE242" s="14"/>
      <c r="AF242" s="14"/>
      <c r="AG242" s="14"/>
      <c r="AH242" s="14"/>
      <c r="AI242" s="14"/>
      <c r="AJ242" s="14"/>
      <c r="AK242" s="14">
        <v>35869.75</v>
      </c>
      <c r="AL242" s="14"/>
      <c r="AM242" s="14"/>
      <c r="AN242" s="14"/>
      <c r="AO242" s="14"/>
      <c r="AP242" s="42"/>
    </row>
    <row r="243" spans="1:42">
      <c r="A243" s="13" t="s">
        <v>281</v>
      </c>
      <c r="B243" s="31">
        <f t="shared" si="4"/>
        <v>0</v>
      </c>
      <c r="C243" s="19" t="s">
        <v>64</v>
      </c>
      <c r="D243" s="19" t="s">
        <v>64</v>
      </c>
      <c r="E243" s="19" t="s">
        <v>64</v>
      </c>
      <c r="F243" s="19" t="s">
        <v>64</v>
      </c>
      <c r="G243" s="19" t="s">
        <v>64</v>
      </c>
      <c r="H243" s="19" t="s">
        <v>64</v>
      </c>
      <c r="I243" s="19" t="s">
        <v>64</v>
      </c>
      <c r="J243" s="19" t="s">
        <v>64</v>
      </c>
      <c r="K243" s="19" t="s">
        <v>64</v>
      </c>
      <c r="L243" s="19" t="s">
        <v>64</v>
      </c>
      <c r="M243" s="19" t="s">
        <v>64</v>
      </c>
      <c r="N243" s="19" t="s">
        <v>64</v>
      </c>
      <c r="O243" s="19" t="s">
        <v>64</v>
      </c>
      <c r="P243" s="19" t="s">
        <v>64</v>
      </c>
      <c r="Q243" s="19" t="s">
        <v>64</v>
      </c>
      <c r="R243" s="19" t="s">
        <v>64</v>
      </c>
      <c r="S243" s="19" t="s">
        <v>64</v>
      </c>
      <c r="T243" s="19" t="s">
        <v>64</v>
      </c>
      <c r="U243" s="19" t="s">
        <v>64</v>
      </c>
      <c r="V243" s="19" t="s">
        <v>64</v>
      </c>
      <c r="W243" s="19" t="s">
        <v>64</v>
      </c>
      <c r="X243" s="19" t="s">
        <v>64</v>
      </c>
      <c r="Y243" s="19" t="s">
        <v>64</v>
      </c>
      <c r="Z243" s="19" t="s">
        <v>64</v>
      </c>
      <c r="AA243" s="19" t="s">
        <v>64</v>
      </c>
      <c r="AB243" s="19" t="s">
        <v>64</v>
      </c>
      <c r="AC243" s="19" t="s">
        <v>64</v>
      </c>
      <c r="AD243" s="19" t="s">
        <v>64</v>
      </c>
      <c r="AE243" s="19" t="s">
        <v>64</v>
      </c>
      <c r="AF243" s="19" t="s">
        <v>64</v>
      </c>
      <c r="AG243" s="19" t="s">
        <v>64</v>
      </c>
      <c r="AH243" s="17"/>
      <c r="AI243" s="19" t="s">
        <v>64</v>
      </c>
      <c r="AJ243" s="19" t="s">
        <v>64</v>
      </c>
      <c r="AK243" s="19" t="s">
        <v>64</v>
      </c>
      <c r="AL243" s="19" t="s">
        <v>64</v>
      </c>
      <c r="AM243" s="19" t="s">
        <v>64</v>
      </c>
      <c r="AN243" s="19" t="s">
        <v>64</v>
      </c>
      <c r="AO243" s="19" t="s">
        <v>64</v>
      </c>
      <c r="AP243" s="43" t="s">
        <v>64</v>
      </c>
    </row>
    <row r="244" spans="1:42">
      <c r="A244" s="13" t="s">
        <v>282</v>
      </c>
      <c r="B244" s="31">
        <f t="shared" si="4"/>
        <v>7.56</v>
      </c>
      <c r="C244" s="14"/>
      <c r="D244" s="14"/>
      <c r="E244" s="14"/>
      <c r="F244" s="14"/>
      <c r="G244" s="14"/>
      <c r="H244" s="14">
        <v>7.56</v>
      </c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42"/>
    </row>
    <row r="245" spans="1:42">
      <c r="A245" s="13" t="s">
        <v>283</v>
      </c>
      <c r="B245" s="31">
        <f t="shared" si="4"/>
        <v>0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5" t="s">
        <v>55</v>
      </c>
      <c r="AI245" s="14"/>
      <c r="AJ245" s="14"/>
      <c r="AK245" s="14"/>
      <c r="AL245" s="14"/>
      <c r="AM245" s="14"/>
      <c r="AN245" s="14"/>
      <c r="AO245" s="14"/>
      <c r="AP245" s="42"/>
    </row>
    <row r="246" spans="1:42">
      <c r="A246" s="13" t="s">
        <v>284</v>
      </c>
      <c r="B246" s="31">
        <f t="shared" si="4"/>
        <v>8.08</v>
      </c>
      <c r="C246" s="14"/>
      <c r="D246" s="14"/>
      <c r="E246" s="14"/>
      <c r="F246" s="14"/>
      <c r="G246" s="14"/>
      <c r="H246" s="14">
        <v>8.08</v>
      </c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42"/>
    </row>
    <row r="247" spans="1:42">
      <c r="A247" s="13" t="s">
        <v>285</v>
      </c>
      <c r="B247" s="31">
        <f t="shared" si="4"/>
        <v>12.16</v>
      </c>
      <c r="C247" s="14"/>
      <c r="D247" s="14"/>
      <c r="E247" s="14"/>
      <c r="F247" s="14"/>
      <c r="G247" s="14"/>
      <c r="H247" s="14">
        <v>12.16</v>
      </c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42"/>
    </row>
    <row r="248" spans="1:42">
      <c r="A248" s="13" t="s">
        <v>286</v>
      </c>
      <c r="B248" s="31">
        <f t="shared" si="4"/>
        <v>12119.65</v>
      </c>
      <c r="C248" s="14">
        <v>684.18</v>
      </c>
      <c r="D248" s="14"/>
      <c r="E248" s="14"/>
      <c r="F248" s="14"/>
      <c r="G248" s="14"/>
      <c r="H248" s="14"/>
      <c r="I248" s="14"/>
      <c r="J248" s="14"/>
      <c r="K248" s="14">
        <v>1585.39</v>
      </c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>
        <v>9850.08</v>
      </c>
      <c r="AK248" s="14"/>
      <c r="AL248" s="14"/>
      <c r="AM248" s="14"/>
      <c r="AN248" s="14"/>
      <c r="AO248" s="14"/>
      <c r="AP248" s="42"/>
    </row>
    <row r="249" spans="1:42">
      <c r="A249" s="13" t="s">
        <v>287</v>
      </c>
      <c r="B249" s="31">
        <f t="shared" si="4"/>
        <v>9005.5400000000009</v>
      </c>
      <c r="C249" s="14"/>
      <c r="D249" s="14"/>
      <c r="E249" s="14"/>
      <c r="F249" s="14"/>
      <c r="G249" s="14"/>
      <c r="H249" s="14"/>
      <c r="I249" s="14"/>
      <c r="J249" s="14"/>
      <c r="K249" s="14">
        <v>9005.5400000000009</v>
      </c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42"/>
    </row>
    <row r="250" spans="1:42">
      <c r="A250" s="13" t="s">
        <v>288</v>
      </c>
      <c r="B250" s="31">
        <f t="shared" si="4"/>
        <v>1016.52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>
        <v>1016.52</v>
      </c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42"/>
    </row>
    <row r="251" spans="1:42">
      <c r="A251" s="13" t="s">
        <v>289</v>
      </c>
      <c r="B251" s="31">
        <f t="shared" si="4"/>
        <v>54.45</v>
      </c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>
        <v>54.45</v>
      </c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42"/>
    </row>
    <row r="252" spans="1:42">
      <c r="A252" s="13" t="s">
        <v>290</v>
      </c>
      <c r="B252" s="31">
        <f t="shared" si="4"/>
        <v>61.04</v>
      </c>
      <c r="C252" s="14">
        <v>61.04</v>
      </c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42"/>
    </row>
    <row r="253" spans="1:42">
      <c r="A253" s="13" t="s">
        <v>291</v>
      </c>
      <c r="B253" s="31">
        <f t="shared" si="4"/>
        <v>7740.38</v>
      </c>
      <c r="C253" s="14">
        <v>7740.38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42"/>
    </row>
    <row r="254" spans="1:42">
      <c r="A254" s="13" t="s">
        <v>292</v>
      </c>
      <c r="B254" s="31">
        <f t="shared" si="4"/>
        <v>11755.7</v>
      </c>
      <c r="C254" s="14">
        <v>6888</v>
      </c>
      <c r="D254" s="14"/>
      <c r="E254" s="14"/>
      <c r="F254" s="14"/>
      <c r="G254" s="14"/>
      <c r="H254" s="14"/>
      <c r="I254" s="14"/>
      <c r="J254" s="14"/>
      <c r="K254" s="14">
        <v>4867.7</v>
      </c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42"/>
    </row>
    <row r="255" spans="1:42">
      <c r="A255" s="13" t="s">
        <v>293</v>
      </c>
      <c r="B255" s="31">
        <f t="shared" si="4"/>
        <v>1050</v>
      </c>
      <c r="C255" s="14"/>
      <c r="D255" s="14"/>
      <c r="E255" s="14"/>
      <c r="F255" s="14"/>
      <c r="G255" s="14"/>
      <c r="H255" s="14"/>
      <c r="I255" s="14">
        <v>1050</v>
      </c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42"/>
    </row>
    <row r="256" spans="1:42">
      <c r="A256" s="13" t="s">
        <v>294</v>
      </c>
      <c r="B256" s="31">
        <f t="shared" si="4"/>
        <v>204.55</v>
      </c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>
        <v>204.55</v>
      </c>
      <c r="AJ256" s="14"/>
      <c r="AK256" s="14"/>
      <c r="AL256" s="14"/>
      <c r="AM256" s="14"/>
      <c r="AN256" s="14"/>
      <c r="AO256" s="14"/>
      <c r="AP256" s="42"/>
    </row>
    <row r="257" spans="1:42">
      <c r="A257" s="13" t="s">
        <v>295</v>
      </c>
      <c r="B257" s="31">
        <f t="shared" si="4"/>
        <v>1106.3600000000001</v>
      </c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>
        <v>687.96</v>
      </c>
      <c r="AK257" s="14">
        <v>418.4</v>
      </c>
      <c r="AL257" s="14"/>
      <c r="AM257" s="14"/>
      <c r="AN257" s="14"/>
      <c r="AO257" s="14"/>
      <c r="AP257" s="42"/>
    </row>
    <row r="258" spans="1:42">
      <c r="A258" s="13" t="s">
        <v>296</v>
      </c>
      <c r="B258" s="31">
        <f t="shared" si="4"/>
        <v>0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42"/>
    </row>
    <row r="259" spans="1:42">
      <c r="A259" s="13" t="s">
        <v>297</v>
      </c>
      <c r="B259" s="31">
        <f t="shared" si="4"/>
        <v>0</v>
      </c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42"/>
    </row>
    <row r="260" spans="1:42">
      <c r="A260" s="13" t="s">
        <v>298</v>
      </c>
      <c r="B260" s="31">
        <f t="shared" si="4"/>
        <v>0</v>
      </c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42"/>
    </row>
    <row r="261" spans="1:42">
      <c r="A261" s="13" t="s">
        <v>299</v>
      </c>
      <c r="B261" s="31">
        <f t="shared" si="4"/>
        <v>10889.71</v>
      </c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>
        <v>10889.71</v>
      </c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42"/>
    </row>
    <row r="262" spans="1:42">
      <c r="A262" s="13" t="s">
        <v>300</v>
      </c>
      <c r="B262" s="31">
        <f t="shared" si="4"/>
        <v>2454.1</v>
      </c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>
        <v>2454.1</v>
      </c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42"/>
    </row>
    <row r="263" spans="1:42">
      <c r="A263" s="13" t="s">
        <v>301</v>
      </c>
      <c r="B263" s="31">
        <f t="shared" si="4"/>
        <v>0</v>
      </c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5" t="s">
        <v>55</v>
      </c>
      <c r="AI263" s="14"/>
      <c r="AJ263" s="14"/>
      <c r="AK263" s="14"/>
      <c r="AL263" s="14"/>
      <c r="AM263" s="14"/>
      <c r="AN263" s="14"/>
      <c r="AO263" s="14"/>
      <c r="AP263" s="42"/>
    </row>
    <row r="264" spans="1:42">
      <c r="A264" s="13" t="s">
        <v>302</v>
      </c>
      <c r="B264" s="31">
        <f t="shared" si="4"/>
        <v>0</v>
      </c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42"/>
    </row>
    <row r="265" spans="1:42">
      <c r="A265" s="13" t="s">
        <v>303</v>
      </c>
      <c r="B265" s="31">
        <f t="shared" si="4"/>
        <v>81938.98</v>
      </c>
      <c r="C265" s="14"/>
      <c r="D265" s="14"/>
      <c r="E265" s="14"/>
      <c r="F265" s="14"/>
      <c r="G265" s="14"/>
      <c r="H265" s="14"/>
      <c r="I265" s="14">
        <v>56568.9</v>
      </c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>
        <v>8126.96</v>
      </c>
      <c r="AD265" s="14"/>
      <c r="AE265" s="14"/>
      <c r="AF265" s="14"/>
      <c r="AG265" s="14"/>
      <c r="AH265" s="14"/>
      <c r="AI265" s="14"/>
      <c r="AJ265" s="14"/>
      <c r="AK265" s="14">
        <v>17243.12</v>
      </c>
      <c r="AL265" s="14"/>
      <c r="AM265" s="14"/>
      <c r="AN265" s="14"/>
      <c r="AO265" s="14"/>
      <c r="AP265" s="42"/>
    </row>
    <row r="266" spans="1:42">
      <c r="A266" s="13" t="s">
        <v>304</v>
      </c>
      <c r="B266" s="31">
        <f t="shared" si="4"/>
        <v>19.899999999999999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>
        <v>19.899999999999999</v>
      </c>
      <c r="AL266" s="14"/>
      <c r="AM266" s="14"/>
      <c r="AN266" s="14"/>
      <c r="AO266" s="14"/>
      <c r="AP266" s="42"/>
    </row>
    <row r="267" spans="1:42">
      <c r="A267" s="13" t="s">
        <v>305</v>
      </c>
      <c r="B267" s="31">
        <f t="shared" ref="B267:B330" si="5">SUM(C267:AP267)</f>
        <v>6275.5</v>
      </c>
      <c r="C267" s="14"/>
      <c r="D267" s="14"/>
      <c r="E267" s="14">
        <v>6205.5</v>
      </c>
      <c r="F267" s="14"/>
      <c r="G267" s="14"/>
      <c r="H267" s="14"/>
      <c r="I267" s="14"/>
      <c r="J267" s="14"/>
      <c r="K267" s="14"/>
      <c r="L267" s="14"/>
      <c r="M267" s="14">
        <v>70</v>
      </c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42"/>
    </row>
    <row r="268" spans="1:42">
      <c r="A268" s="13" t="s">
        <v>306</v>
      </c>
      <c r="B268" s="31">
        <f t="shared" si="5"/>
        <v>32760</v>
      </c>
      <c r="C268" s="14"/>
      <c r="D268" s="14"/>
      <c r="E268" s="14"/>
      <c r="F268" s="14"/>
      <c r="G268" s="14"/>
      <c r="H268" s="14"/>
      <c r="I268" s="14">
        <v>32760</v>
      </c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42"/>
    </row>
    <row r="269" spans="1:42">
      <c r="A269" s="13" t="s">
        <v>307</v>
      </c>
      <c r="B269" s="31">
        <f t="shared" si="5"/>
        <v>1690397.42</v>
      </c>
      <c r="C269" s="14">
        <v>366.26</v>
      </c>
      <c r="D269" s="14"/>
      <c r="E269" s="14"/>
      <c r="F269" s="14"/>
      <c r="G269" s="14"/>
      <c r="H269" s="14"/>
      <c r="I269" s="14">
        <v>1690031.16</v>
      </c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42"/>
    </row>
    <row r="270" spans="1:42">
      <c r="A270" s="13" t="s">
        <v>308</v>
      </c>
      <c r="B270" s="31">
        <f t="shared" si="5"/>
        <v>14184.26</v>
      </c>
      <c r="C270" s="14">
        <v>12294.26</v>
      </c>
      <c r="D270" s="14"/>
      <c r="E270" s="14"/>
      <c r="F270" s="14"/>
      <c r="G270" s="14"/>
      <c r="H270" s="14"/>
      <c r="I270" s="14">
        <v>1890</v>
      </c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42"/>
    </row>
    <row r="271" spans="1:42">
      <c r="A271" s="13" t="s">
        <v>309</v>
      </c>
      <c r="B271" s="31">
        <f t="shared" si="5"/>
        <v>7038.54</v>
      </c>
      <c r="C271" s="14"/>
      <c r="D271" s="14"/>
      <c r="E271" s="14"/>
      <c r="F271" s="14"/>
      <c r="G271" s="14"/>
      <c r="H271" s="14"/>
      <c r="I271" s="14"/>
      <c r="J271" s="14"/>
      <c r="K271" s="14">
        <v>7038.54</v>
      </c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42"/>
    </row>
    <row r="272" spans="1:42">
      <c r="A272" s="13" t="s">
        <v>310</v>
      </c>
      <c r="B272" s="31">
        <f t="shared" si="5"/>
        <v>0</v>
      </c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42"/>
    </row>
    <row r="273" spans="1:42">
      <c r="A273" s="13" t="s">
        <v>311</v>
      </c>
      <c r="B273" s="31">
        <f t="shared" si="5"/>
        <v>573.82000000000005</v>
      </c>
      <c r="C273" s="14">
        <v>573.82000000000005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42"/>
    </row>
    <row r="274" spans="1:42">
      <c r="A274" s="13" t="s">
        <v>312</v>
      </c>
      <c r="B274" s="31">
        <f t="shared" si="5"/>
        <v>0</v>
      </c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5" t="s">
        <v>55</v>
      </c>
      <c r="AI274" s="14"/>
      <c r="AJ274" s="14"/>
      <c r="AK274" s="14"/>
      <c r="AL274" s="14"/>
      <c r="AM274" s="14"/>
      <c r="AN274" s="14"/>
      <c r="AO274" s="14"/>
      <c r="AP274" s="42"/>
    </row>
    <row r="275" spans="1:42">
      <c r="A275" s="13" t="s">
        <v>313</v>
      </c>
      <c r="B275" s="31">
        <f t="shared" si="5"/>
        <v>0</v>
      </c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42"/>
    </row>
    <row r="276" spans="1:42">
      <c r="A276" s="13" t="s">
        <v>314</v>
      </c>
      <c r="B276" s="31">
        <f t="shared" si="5"/>
        <v>584.9</v>
      </c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>
        <v>584.9</v>
      </c>
      <c r="AL276" s="14"/>
      <c r="AM276" s="14"/>
      <c r="AN276" s="14"/>
      <c r="AO276" s="14"/>
      <c r="AP276" s="42"/>
    </row>
    <row r="277" spans="1:42">
      <c r="A277" s="13" t="s">
        <v>315</v>
      </c>
      <c r="B277" s="31">
        <f t="shared" si="5"/>
        <v>233.88</v>
      </c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>
        <v>233.88</v>
      </c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42"/>
    </row>
    <row r="278" spans="1:42">
      <c r="A278" s="13" t="s">
        <v>316</v>
      </c>
      <c r="B278" s="31">
        <f t="shared" si="5"/>
        <v>3558.12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>
        <v>2538.12</v>
      </c>
      <c r="AA278" s="14"/>
      <c r="AB278" s="14"/>
      <c r="AC278" s="14">
        <v>1020</v>
      </c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42"/>
    </row>
    <row r="279" spans="1:42">
      <c r="A279" s="13" t="s">
        <v>317</v>
      </c>
      <c r="B279" s="31">
        <f t="shared" si="5"/>
        <v>0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42"/>
    </row>
    <row r="280" spans="1:42">
      <c r="A280" s="13" t="s">
        <v>318</v>
      </c>
      <c r="B280" s="31">
        <f t="shared" si="5"/>
        <v>0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42"/>
    </row>
    <row r="281" spans="1:42">
      <c r="A281" s="13" t="s">
        <v>319</v>
      </c>
      <c r="B281" s="31">
        <f t="shared" si="5"/>
        <v>31061.940000000002</v>
      </c>
      <c r="C281" s="14"/>
      <c r="D281" s="14">
        <v>5076.54</v>
      </c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>
        <v>8880</v>
      </c>
      <c r="AD281" s="14"/>
      <c r="AE281" s="14"/>
      <c r="AF281" s="14"/>
      <c r="AG281" s="14"/>
      <c r="AH281" s="14"/>
      <c r="AI281" s="14">
        <v>10944</v>
      </c>
      <c r="AJ281" s="14"/>
      <c r="AK281" s="14">
        <v>6161.4</v>
      </c>
      <c r="AL281" s="14"/>
      <c r="AM281" s="14"/>
      <c r="AN281" s="14"/>
      <c r="AO281" s="14"/>
      <c r="AP281" s="42"/>
    </row>
    <row r="282" spans="1:42">
      <c r="A282" s="13" t="s">
        <v>320</v>
      </c>
      <c r="B282" s="31">
        <f t="shared" si="5"/>
        <v>99101.19</v>
      </c>
      <c r="C282" s="14"/>
      <c r="D282" s="14">
        <v>9853.58</v>
      </c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>
        <v>38080.6</v>
      </c>
      <c r="AD282" s="14"/>
      <c r="AE282" s="14"/>
      <c r="AF282" s="14"/>
      <c r="AG282" s="14"/>
      <c r="AH282" s="14"/>
      <c r="AI282" s="14">
        <v>51167.01</v>
      </c>
      <c r="AJ282" s="14"/>
      <c r="AK282" s="14"/>
      <c r="AL282" s="14"/>
      <c r="AM282" s="14"/>
      <c r="AN282" s="14"/>
      <c r="AO282" s="14"/>
      <c r="AP282" s="42"/>
    </row>
    <row r="283" spans="1:42">
      <c r="A283" s="13" t="s">
        <v>321</v>
      </c>
      <c r="B283" s="31">
        <f t="shared" si="5"/>
        <v>115262.76999999999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>
        <v>43755.6</v>
      </c>
      <c r="W283" s="14"/>
      <c r="X283" s="14"/>
      <c r="Y283" s="14"/>
      <c r="Z283" s="14"/>
      <c r="AA283" s="14"/>
      <c r="AB283" s="14"/>
      <c r="AC283" s="14">
        <v>69617.17</v>
      </c>
      <c r="AD283" s="14"/>
      <c r="AE283" s="14"/>
      <c r="AF283" s="14"/>
      <c r="AG283" s="14"/>
      <c r="AH283" s="14"/>
      <c r="AI283" s="14">
        <v>1890</v>
      </c>
      <c r="AJ283" s="14"/>
      <c r="AK283" s="14"/>
      <c r="AL283" s="14"/>
      <c r="AM283" s="14"/>
      <c r="AN283" s="14"/>
      <c r="AO283" s="14"/>
      <c r="AP283" s="42"/>
    </row>
    <row r="284" spans="1:42" s="2" customFormat="1">
      <c r="A284" s="13" t="s">
        <v>322</v>
      </c>
      <c r="B284" s="31">
        <f t="shared" si="5"/>
        <v>2998.8</v>
      </c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>
        <v>2998.8</v>
      </c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44"/>
    </row>
    <row r="285" spans="1:42">
      <c r="A285" s="13" t="s">
        <v>323</v>
      </c>
      <c r="B285" s="31">
        <f t="shared" si="5"/>
        <v>158177.70000000001</v>
      </c>
      <c r="C285" s="14"/>
      <c r="D285" s="14">
        <v>70</v>
      </c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>
        <v>44352</v>
      </c>
      <c r="U285" s="14"/>
      <c r="V285" s="14"/>
      <c r="W285" s="14"/>
      <c r="X285" s="14"/>
      <c r="Y285" s="14"/>
      <c r="Z285" s="14"/>
      <c r="AA285" s="14"/>
      <c r="AB285" s="14"/>
      <c r="AC285" s="14">
        <v>38705.699999999997</v>
      </c>
      <c r="AD285" s="14"/>
      <c r="AE285" s="14"/>
      <c r="AF285" s="14"/>
      <c r="AG285" s="14"/>
      <c r="AH285" s="14"/>
      <c r="AI285" s="14">
        <v>75050</v>
      </c>
      <c r="AJ285" s="14"/>
      <c r="AK285" s="14"/>
      <c r="AL285" s="14"/>
      <c r="AM285" s="14"/>
      <c r="AN285" s="14"/>
      <c r="AO285" s="14"/>
      <c r="AP285" s="42"/>
    </row>
    <row r="286" spans="1:42">
      <c r="A286" s="13" t="s">
        <v>324</v>
      </c>
      <c r="B286" s="31">
        <f t="shared" si="5"/>
        <v>225</v>
      </c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>
        <v>225</v>
      </c>
      <c r="AJ286" s="14"/>
      <c r="AK286" s="14"/>
      <c r="AL286" s="14"/>
      <c r="AM286" s="14"/>
      <c r="AN286" s="14"/>
      <c r="AO286" s="14"/>
      <c r="AP286" s="42"/>
    </row>
    <row r="287" spans="1:42">
      <c r="A287" s="13" t="s">
        <v>325</v>
      </c>
      <c r="B287" s="31">
        <f t="shared" si="5"/>
        <v>20624.400000000001</v>
      </c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>
        <v>20624.400000000001</v>
      </c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42"/>
    </row>
    <row r="288" spans="1:42">
      <c r="A288" s="13" t="s">
        <v>326</v>
      </c>
      <c r="B288" s="31">
        <f t="shared" si="5"/>
        <v>41887.72</v>
      </c>
      <c r="C288" s="14"/>
      <c r="D288" s="14">
        <v>41662.720000000001</v>
      </c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>
        <v>225</v>
      </c>
      <c r="AJ288" s="14"/>
      <c r="AK288" s="14"/>
      <c r="AL288" s="14"/>
      <c r="AM288" s="14"/>
      <c r="AN288" s="14"/>
      <c r="AO288" s="14"/>
      <c r="AP288" s="42"/>
    </row>
    <row r="289" spans="1:42">
      <c r="A289" s="13" t="s">
        <v>327</v>
      </c>
      <c r="B289" s="31">
        <f t="shared" si="5"/>
        <v>0</v>
      </c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42"/>
    </row>
    <row r="290" spans="1:42">
      <c r="A290" s="13" t="s">
        <v>328</v>
      </c>
      <c r="B290" s="31">
        <f t="shared" si="5"/>
        <v>1441.39</v>
      </c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>
        <v>1441.39</v>
      </c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42"/>
    </row>
    <row r="291" spans="1:42">
      <c r="A291" s="13" t="s">
        <v>329</v>
      </c>
      <c r="B291" s="31">
        <f t="shared" si="5"/>
        <v>107525.87</v>
      </c>
      <c r="C291" s="14"/>
      <c r="D291" s="14">
        <v>2035.75</v>
      </c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>
        <v>74660.56</v>
      </c>
      <c r="AD291" s="14"/>
      <c r="AE291" s="14"/>
      <c r="AF291" s="14"/>
      <c r="AG291" s="14"/>
      <c r="AH291" s="20"/>
      <c r="AI291" s="14">
        <v>28980</v>
      </c>
      <c r="AJ291" s="14"/>
      <c r="AK291" s="14"/>
      <c r="AL291" s="14"/>
      <c r="AM291" s="14"/>
      <c r="AN291" s="14"/>
      <c r="AO291" s="14"/>
      <c r="AP291" s="42">
        <v>1849.56</v>
      </c>
    </row>
    <row r="292" spans="1:42">
      <c r="A292" s="13" t="s">
        <v>330</v>
      </c>
      <c r="B292" s="31">
        <f t="shared" si="5"/>
        <v>26663.4</v>
      </c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>
        <v>26663.4</v>
      </c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42"/>
    </row>
    <row r="293" spans="1:42">
      <c r="A293" s="13" t="s">
        <v>331</v>
      </c>
      <c r="B293" s="31">
        <f t="shared" si="5"/>
        <v>0</v>
      </c>
      <c r="C293" s="19" t="s">
        <v>64</v>
      </c>
      <c r="D293" s="19" t="s">
        <v>64</v>
      </c>
      <c r="E293" s="19" t="s">
        <v>64</v>
      </c>
      <c r="F293" s="19" t="s">
        <v>64</v>
      </c>
      <c r="G293" s="19" t="s">
        <v>64</v>
      </c>
      <c r="H293" s="19" t="s">
        <v>64</v>
      </c>
      <c r="I293" s="19" t="s">
        <v>64</v>
      </c>
      <c r="J293" s="19" t="s">
        <v>64</v>
      </c>
      <c r="K293" s="19" t="s">
        <v>64</v>
      </c>
      <c r="L293" s="19" t="s">
        <v>64</v>
      </c>
      <c r="M293" s="19" t="s">
        <v>64</v>
      </c>
      <c r="N293" s="19" t="s">
        <v>64</v>
      </c>
      <c r="O293" s="19" t="s">
        <v>64</v>
      </c>
      <c r="P293" s="19" t="s">
        <v>64</v>
      </c>
      <c r="Q293" s="19" t="s">
        <v>64</v>
      </c>
      <c r="R293" s="19" t="s">
        <v>64</v>
      </c>
      <c r="S293" s="19" t="s">
        <v>64</v>
      </c>
      <c r="T293" s="19" t="s">
        <v>64</v>
      </c>
      <c r="U293" s="19" t="s">
        <v>64</v>
      </c>
      <c r="V293" s="19" t="s">
        <v>64</v>
      </c>
      <c r="W293" s="19" t="s">
        <v>64</v>
      </c>
      <c r="X293" s="19" t="s">
        <v>64</v>
      </c>
      <c r="Y293" s="19" t="s">
        <v>64</v>
      </c>
      <c r="Z293" s="19" t="s">
        <v>64</v>
      </c>
      <c r="AA293" s="19" t="s">
        <v>64</v>
      </c>
      <c r="AB293" s="19" t="s">
        <v>64</v>
      </c>
      <c r="AC293" s="19" t="s">
        <v>64</v>
      </c>
      <c r="AD293" s="19" t="s">
        <v>64</v>
      </c>
      <c r="AE293" s="19" t="s">
        <v>64</v>
      </c>
      <c r="AF293" s="19" t="s">
        <v>64</v>
      </c>
      <c r="AG293" s="19" t="s">
        <v>64</v>
      </c>
      <c r="AH293" s="17"/>
      <c r="AI293" s="19" t="s">
        <v>64</v>
      </c>
      <c r="AJ293" s="19" t="s">
        <v>64</v>
      </c>
      <c r="AK293" s="19" t="s">
        <v>64</v>
      </c>
      <c r="AL293" s="19" t="s">
        <v>64</v>
      </c>
      <c r="AM293" s="19" t="s">
        <v>64</v>
      </c>
      <c r="AN293" s="19" t="s">
        <v>64</v>
      </c>
      <c r="AO293" s="19" t="s">
        <v>64</v>
      </c>
      <c r="AP293" s="43" t="s">
        <v>64</v>
      </c>
    </row>
    <row r="294" spans="1:42">
      <c r="A294" s="13" t="s">
        <v>332</v>
      </c>
      <c r="B294" s="31">
        <f t="shared" si="5"/>
        <v>70</v>
      </c>
      <c r="C294" s="14"/>
      <c r="D294" s="14">
        <v>70</v>
      </c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42"/>
    </row>
    <row r="295" spans="1:42">
      <c r="A295" s="21" t="s">
        <v>333</v>
      </c>
      <c r="B295" s="32">
        <f t="shared" si="5"/>
        <v>144955.63</v>
      </c>
      <c r="C295" s="14"/>
      <c r="D295" s="14">
        <v>2461.54</v>
      </c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>
        <v>81417.69</v>
      </c>
      <c r="AD295" s="14"/>
      <c r="AE295" s="14"/>
      <c r="AF295" s="14"/>
      <c r="AG295" s="14"/>
      <c r="AH295" s="20"/>
      <c r="AI295" s="14">
        <v>12625.2</v>
      </c>
      <c r="AJ295" s="14"/>
      <c r="AK295" s="14">
        <v>48451.199999999997</v>
      </c>
      <c r="AL295" s="14"/>
      <c r="AM295" s="14"/>
      <c r="AN295" s="14"/>
      <c r="AO295" s="14"/>
      <c r="AP295" s="42"/>
    </row>
    <row r="296" spans="1:42">
      <c r="A296" s="13" t="s">
        <v>334</v>
      </c>
      <c r="B296" s="31">
        <f t="shared" si="5"/>
        <v>0</v>
      </c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42"/>
    </row>
    <row r="297" spans="1:42">
      <c r="A297" s="13" t="s">
        <v>335</v>
      </c>
      <c r="B297" s="31">
        <f t="shared" si="5"/>
        <v>0</v>
      </c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42"/>
    </row>
    <row r="298" spans="1:42">
      <c r="A298" s="13" t="s">
        <v>336</v>
      </c>
      <c r="B298" s="31">
        <f t="shared" si="5"/>
        <v>0</v>
      </c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42"/>
    </row>
    <row r="299" spans="1:42">
      <c r="A299" s="13" t="s">
        <v>337</v>
      </c>
      <c r="B299" s="31">
        <f t="shared" si="5"/>
        <v>0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42"/>
    </row>
    <row r="300" spans="1:42">
      <c r="A300" s="13" t="s">
        <v>338</v>
      </c>
      <c r="B300" s="31">
        <f t="shared" si="5"/>
        <v>0</v>
      </c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42"/>
    </row>
    <row r="301" spans="1:42">
      <c r="A301" s="13" t="s">
        <v>339</v>
      </c>
      <c r="B301" s="31">
        <f t="shared" si="5"/>
        <v>303014.87</v>
      </c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>
        <v>303014.87</v>
      </c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42"/>
    </row>
    <row r="302" spans="1:42">
      <c r="A302" s="13" t="s">
        <v>340</v>
      </c>
      <c r="B302" s="31">
        <f t="shared" si="5"/>
        <v>4151</v>
      </c>
      <c r="C302" s="14"/>
      <c r="D302" s="14"/>
      <c r="E302" s="14"/>
      <c r="F302" s="14"/>
      <c r="G302" s="14"/>
      <c r="H302" s="14"/>
      <c r="I302" s="14"/>
      <c r="J302" s="14"/>
      <c r="K302" s="14">
        <v>4151</v>
      </c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42"/>
    </row>
    <row r="303" spans="1:42">
      <c r="A303" s="13" t="s">
        <v>341</v>
      </c>
      <c r="B303" s="31">
        <f t="shared" si="5"/>
        <v>1668</v>
      </c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>
        <v>1668</v>
      </c>
      <c r="AK303" s="14"/>
      <c r="AL303" s="14"/>
      <c r="AM303" s="14"/>
      <c r="AN303" s="14"/>
      <c r="AO303" s="14"/>
      <c r="AP303" s="42"/>
    </row>
    <row r="304" spans="1:42">
      <c r="A304" s="13" t="s">
        <v>342</v>
      </c>
      <c r="B304" s="31">
        <f t="shared" si="5"/>
        <v>3371.98</v>
      </c>
      <c r="C304" s="14"/>
      <c r="D304" s="14"/>
      <c r="E304" s="14"/>
      <c r="F304" s="14"/>
      <c r="G304" s="14"/>
      <c r="H304" s="14"/>
      <c r="I304" s="14"/>
      <c r="J304" s="14"/>
      <c r="K304" s="14">
        <v>2963.88</v>
      </c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>
        <v>408.1</v>
      </c>
      <c r="AL304" s="14"/>
      <c r="AM304" s="14"/>
      <c r="AN304" s="14"/>
      <c r="AO304" s="14"/>
      <c r="AP304" s="42"/>
    </row>
    <row r="305" spans="1:42">
      <c r="A305" s="13" t="s">
        <v>343</v>
      </c>
      <c r="B305" s="31">
        <f t="shared" si="5"/>
        <v>2290.98</v>
      </c>
      <c r="C305" s="14"/>
      <c r="D305" s="14"/>
      <c r="E305" s="14"/>
      <c r="F305" s="14"/>
      <c r="G305" s="14">
        <v>2290.98</v>
      </c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42"/>
    </row>
    <row r="306" spans="1:42">
      <c r="A306" s="13" t="s">
        <v>344</v>
      </c>
      <c r="B306" s="31">
        <f t="shared" si="5"/>
        <v>9146.0499999999993</v>
      </c>
      <c r="C306" s="14"/>
      <c r="D306" s="14"/>
      <c r="E306" s="14"/>
      <c r="F306" s="14"/>
      <c r="G306" s="14"/>
      <c r="H306" s="14"/>
      <c r="I306" s="14"/>
      <c r="J306" s="14"/>
      <c r="K306" s="14">
        <v>5705.17</v>
      </c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>
        <v>3440.88</v>
      </c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42"/>
    </row>
    <row r="307" spans="1:42">
      <c r="A307" s="13" t="s">
        <v>345</v>
      </c>
      <c r="B307" s="31">
        <f t="shared" si="5"/>
        <v>6980.4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>
        <v>2948.4</v>
      </c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42">
        <v>4032</v>
      </c>
    </row>
    <row r="308" spans="1:42">
      <c r="A308" s="13" t="s">
        <v>346</v>
      </c>
      <c r="B308" s="31">
        <f t="shared" si="5"/>
        <v>0</v>
      </c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42"/>
    </row>
    <row r="309" spans="1:42">
      <c r="A309" s="13" t="s">
        <v>347</v>
      </c>
      <c r="B309" s="31">
        <f t="shared" si="5"/>
        <v>26892.98</v>
      </c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>
        <v>26892.98</v>
      </c>
      <c r="AL309" s="14"/>
      <c r="AM309" s="14"/>
      <c r="AN309" s="14"/>
      <c r="AO309" s="14"/>
      <c r="AP309" s="42"/>
    </row>
    <row r="310" spans="1:42">
      <c r="A310" s="13" t="s">
        <v>348</v>
      </c>
      <c r="B310" s="31">
        <f t="shared" si="5"/>
        <v>742</v>
      </c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>
        <v>742</v>
      </c>
      <c r="AL310" s="14"/>
      <c r="AM310" s="14"/>
      <c r="AN310" s="14"/>
      <c r="AO310" s="14"/>
      <c r="AP310" s="42"/>
    </row>
    <row r="311" spans="1:42">
      <c r="A311" s="13" t="s">
        <v>349</v>
      </c>
      <c r="B311" s="31">
        <f t="shared" si="5"/>
        <v>6248.45</v>
      </c>
      <c r="C311" s="14"/>
      <c r="D311" s="14"/>
      <c r="E311" s="14"/>
      <c r="F311" s="14"/>
      <c r="G311" s="14"/>
      <c r="H311" s="14"/>
      <c r="I311" s="14"/>
      <c r="J311" s="14"/>
      <c r="K311" s="14">
        <v>6248.45</v>
      </c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42"/>
    </row>
    <row r="312" spans="1:42">
      <c r="A312" s="13" t="s">
        <v>350</v>
      </c>
      <c r="B312" s="31">
        <f t="shared" si="5"/>
        <v>1811.79</v>
      </c>
      <c r="C312" s="14">
        <v>1811.79</v>
      </c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42"/>
    </row>
    <row r="313" spans="1:42">
      <c r="A313" s="13" t="s">
        <v>351</v>
      </c>
      <c r="B313" s="31">
        <f t="shared" si="5"/>
        <v>0</v>
      </c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42"/>
    </row>
    <row r="314" spans="1:42">
      <c r="A314" s="13" t="s">
        <v>352</v>
      </c>
      <c r="B314" s="31">
        <f t="shared" si="5"/>
        <v>0</v>
      </c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42"/>
    </row>
    <row r="315" spans="1:42">
      <c r="A315" s="13" t="s">
        <v>353</v>
      </c>
      <c r="B315" s="31">
        <f t="shared" si="5"/>
        <v>1634.6100000000001</v>
      </c>
      <c r="C315" s="14"/>
      <c r="D315" s="14"/>
      <c r="E315" s="14">
        <v>1000</v>
      </c>
      <c r="F315" s="14"/>
      <c r="G315" s="14"/>
      <c r="H315" s="14"/>
      <c r="I315" s="14"/>
      <c r="J315" s="14"/>
      <c r="K315" s="14">
        <v>634.61</v>
      </c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42"/>
    </row>
    <row r="316" spans="1:42">
      <c r="A316" s="13" t="s">
        <v>354</v>
      </c>
      <c r="B316" s="31">
        <f t="shared" si="5"/>
        <v>7010545.5099999998</v>
      </c>
      <c r="C316" s="14">
        <v>51185.9</v>
      </c>
      <c r="D316" s="14">
        <v>455340.86</v>
      </c>
      <c r="E316" s="14">
        <v>216368.64000000001</v>
      </c>
      <c r="F316" s="14">
        <v>404931.05</v>
      </c>
      <c r="G316" s="14">
        <v>54912.59</v>
      </c>
      <c r="H316" s="14">
        <v>20421.89</v>
      </c>
      <c r="I316" s="14">
        <v>1326245.06</v>
      </c>
      <c r="J316" s="14"/>
      <c r="K316" s="14">
        <v>1481822.79</v>
      </c>
      <c r="L316" s="14">
        <v>4773.58</v>
      </c>
      <c r="M316" s="14">
        <v>233.76</v>
      </c>
      <c r="N316" s="14"/>
      <c r="O316" s="14">
        <v>3807.94</v>
      </c>
      <c r="P316" s="14">
        <v>745527.92</v>
      </c>
      <c r="Q316" s="14"/>
      <c r="R316" s="14"/>
      <c r="S316" s="14"/>
      <c r="T316" s="14"/>
      <c r="U316" s="14"/>
      <c r="V316" s="14">
        <v>1180.53</v>
      </c>
      <c r="W316" s="14"/>
      <c r="X316" s="14"/>
      <c r="Y316" s="14"/>
      <c r="Z316" s="14">
        <v>79227.14</v>
      </c>
      <c r="AA316" s="14"/>
      <c r="AB316" s="14"/>
      <c r="AC316" s="14">
        <v>5338.6</v>
      </c>
      <c r="AD316" s="14"/>
      <c r="AE316" s="14"/>
      <c r="AF316" s="14">
        <v>167.5</v>
      </c>
      <c r="AG316" s="14">
        <v>475574.13</v>
      </c>
      <c r="AH316" s="14"/>
      <c r="AI316" s="14">
        <v>421357.67</v>
      </c>
      <c r="AJ316" s="14"/>
      <c r="AK316" s="14">
        <v>1165500.21</v>
      </c>
      <c r="AL316" s="14">
        <v>66315.88</v>
      </c>
      <c r="AM316" s="14"/>
      <c r="AN316" s="14"/>
      <c r="AO316" s="14"/>
      <c r="AP316" s="42">
        <v>30311.87</v>
      </c>
    </row>
    <row r="317" spans="1:42">
      <c r="A317" s="13" t="s">
        <v>355</v>
      </c>
      <c r="B317" s="31">
        <f t="shared" si="5"/>
        <v>6498.26</v>
      </c>
      <c r="C317" s="14">
        <v>5626.92</v>
      </c>
      <c r="D317" s="14"/>
      <c r="E317" s="14"/>
      <c r="F317" s="14"/>
      <c r="G317" s="14"/>
      <c r="H317" s="14">
        <v>871.34</v>
      </c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42"/>
    </row>
    <row r="318" spans="1:42">
      <c r="A318" s="13" t="s">
        <v>356</v>
      </c>
      <c r="B318" s="31">
        <f t="shared" si="5"/>
        <v>53995.839999999997</v>
      </c>
      <c r="C318" s="14"/>
      <c r="D318" s="14"/>
      <c r="E318" s="14"/>
      <c r="F318" s="14"/>
      <c r="G318" s="14">
        <v>53995.839999999997</v>
      </c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42"/>
    </row>
    <row r="319" spans="1:42">
      <c r="A319" s="13" t="s">
        <v>357</v>
      </c>
      <c r="B319" s="31">
        <f t="shared" si="5"/>
        <v>88920.069999999978</v>
      </c>
      <c r="C319" s="14">
        <v>60458.93</v>
      </c>
      <c r="D319" s="14">
        <v>4858.0600000000004</v>
      </c>
      <c r="E319" s="14"/>
      <c r="F319" s="14"/>
      <c r="G319" s="14"/>
      <c r="H319" s="14"/>
      <c r="I319" s="14">
        <v>17388</v>
      </c>
      <c r="J319" s="14"/>
      <c r="K319" s="14">
        <v>2128.9</v>
      </c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>
        <v>4086.18</v>
      </c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42"/>
    </row>
    <row r="320" spans="1:42">
      <c r="A320" s="13" t="s">
        <v>358</v>
      </c>
      <c r="B320" s="31">
        <f t="shared" si="5"/>
        <v>999.4</v>
      </c>
      <c r="C320" s="14"/>
      <c r="D320" s="14"/>
      <c r="E320" s="14"/>
      <c r="F320" s="14"/>
      <c r="G320" s="14"/>
      <c r="H320" s="14"/>
      <c r="I320" s="14">
        <v>999.4</v>
      </c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42"/>
    </row>
    <row r="321" spans="1:42">
      <c r="A321" s="13" t="s">
        <v>359</v>
      </c>
      <c r="B321" s="31">
        <f t="shared" si="5"/>
        <v>1823.89</v>
      </c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>
        <v>1823.89</v>
      </c>
      <c r="AL321" s="14"/>
      <c r="AM321" s="14"/>
      <c r="AN321" s="14"/>
      <c r="AO321" s="14"/>
      <c r="AP321" s="42"/>
    </row>
    <row r="322" spans="1:42">
      <c r="A322" s="13" t="s">
        <v>360</v>
      </c>
      <c r="B322" s="31">
        <f t="shared" si="5"/>
        <v>400</v>
      </c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>
        <v>400</v>
      </c>
      <c r="AK322" s="14"/>
      <c r="AL322" s="14"/>
      <c r="AM322" s="14"/>
      <c r="AN322" s="14"/>
      <c r="AO322" s="14"/>
      <c r="AP322" s="42"/>
    </row>
    <row r="323" spans="1:42">
      <c r="A323" s="13" t="s">
        <v>361</v>
      </c>
      <c r="B323" s="31">
        <f t="shared" si="5"/>
        <v>15233.220000000001</v>
      </c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>
        <v>3439.8</v>
      </c>
      <c r="U323" s="14"/>
      <c r="V323" s="14"/>
      <c r="W323" s="14"/>
      <c r="X323" s="14"/>
      <c r="Y323" s="14"/>
      <c r="Z323" s="14"/>
      <c r="AA323" s="14"/>
      <c r="AB323" s="14"/>
      <c r="AC323" s="14">
        <v>11568.42</v>
      </c>
      <c r="AD323" s="14"/>
      <c r="AE323" s="14"/>
      <c r="AF323" s="14"/>
      <c r="AG323" s="14"/>
      <c r="AH323" s="14"/>
      <c r="AI323" s="14">
        <v>225</v>
      </c>
      <c r="AJ323" s="14"/>
      <c r="AK323" s="14"/>
      <c r="AL323" s="14"/>
      <c r="AM323" s="14"/>
      <c r="AN323" s="14"/>
      <c r="AO323" s="14"/>
      <c r="AP323" s="42"/>
    </row>
    <row r="324" spans="1:42">
      <c r="A324" s="13" t="s">
        <v>362</v>
      </c>
      <c r="B324" s="31">
        <f t="shared" si="5"/>
        <v>1446.68</v>
      </c>
      <c r="C324" s="14"/>
      <c r="D324" s="14"/>
      <c r="E324" s="14"/>
      <c r="F324" s="14"/>
      <c r="G324" s="14"/>
      <c r="H324" s="14"/>
      <c r="I324" s="14"/>
      <c r="J324" s="14"/>
      <c r="K324" s="14">
        <v>1446.68</v>
      </c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42"/>
    </row>
    <row r="325" spans="1:42">
      <c r="A325" s="13" t="s">
        <v>363</v>
      </c>
      <c r="B325" s="31">
        <f t="shared" si="5"/>
        <v>0</v>
      </c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42"/>
    </row>
    <row r="326" spans="1:42">
      <c r="A326" s="13" t="s">
        <v>364</v>
      </c>
      <c r="B326" s="31">
        <f t="shared" si="5"/>
        <v>2797.2</v>
      </c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>
        <v>2797.2</v>
      </c>
      <c r="AJ326" s="14"/>
      <c r="AK326" s="14"/>
      <c r="AL326" s="14"/>
      <c r="AM326" s="14"/>
      <c r="AN326" s="14"/>
      <c r="AO326" s="14"/>
      <c r="AP326" s="42"/>
    </row>
    <row r="327" spans="1:42">
      <c r="A327" s="13" t="s">
        <v>365</v>
      </c>
      <c r="B327" s="31">
        <f t="shared" si="5"/>
        <v>1339.07</v>
      </c>
      <c r="C327" s="14">
        <v>64.069999999999993</v>
      </c>
      <c r="D327" s="14"/>
      <c r="E327" s="14"/>
      <c r="F327" s="14"/>
      <c r="G327" s="14"/>
      <c r="H327" s="14">
        <v>29.5</v>
      </c>
      <c r="I327" s="14"/>
      <c r="J327" s="14"/>
      <c r="K327" s="14"/>
      <c r="L327" s="14"/>
      <c r="M327" s="14"/>
      <c r="N327" s="14"/>
      <c r="O327" s="14">
        <v>249.99</v>
      </c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>
        <v>101.51</v>
      </c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>
        <v>894</v>
      </c>
      <c r="AL327" s="14"/>
      <c r="AM327" s="14"/>
      <c r="AN327" s="14"/>
      <c r="AO327" s="14"/>
      <c r="AP327" s="42"/>
    </row>
    <row r="328" spans="1:42">
      <c r="A328" s="13" t="s">
        <v>366</v>
      </c>
      <c r="B328" s="31">
        <f t="shared" si="5"/>
        <v>1196</v>
      </c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>
        <v>1196</v>
      </c>
      <c r="AL328" s="14"/>
      <c r="AM328" s="14"/>
      <c r="AN328" s="14"/>
      <c r="AO328" s="14"/>
      <c r="AP328" s="42"/>
    </row>
    <row r="329" spans="1:42">
      <c r="A329" s="13" t="s">
        <v>367</v>
      </c>
      <c r="B329" s="31">
        <f t="shared" si="5"/>
        <v>0</v>
      </c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42"/>
    </row>
    <row r="330" spans="1:42">
      <c r="A330" s="13" t="s">
        <v>368</v>
      </c>
      <c r="B330" s="31">
        <f t="shared" si="5"/>
        <v>883.81999999999994</v>
      </c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>
        <v>832.02</v>
      </c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>
        <v>51.8</v>
      </c>
      <c r="AL330" s="14"/>
      <c r="AM330" s="14"/>
      <c r="AN330" s="14"/>
      <c r="AO330" s="14"/>
      <c r="AP330" s="42"/>
    </row>
    <row r="331" spans="1:42">
      <c r="A331" s="13" t="s">
        <v>369</v>
      </c>
      <c r="B331" s="31">
        <f t="shared" ref="B331:B394" si="6">SUM(C331:AP331)</f>
        <v>3712.7</v>
      </c>
      <c r="C331" s="14"/>
      <c r="D331" s="14"/>
      <c r="E331" s="14"/>
      <c r="F331" s="14"/>
      <c r="G331" s="14">
        <v>3712.7</v>
      </c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42"/>
    </row>
    <row r="332" spans="1:42">
      <c r="A332" s="13" t="s">
        <v>370</v>
      </c>
      <c r="B332" s="31">
        <f t="shared" si="6"/>
        <v>0</v>
      </c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5" t="s">
        <v>55</v>
      </c>
      <c r="AI332" s="14"/>
      <c r="AJ332" s="14"/>
      <c r="AK332" s="14"/>
      <c r="AL332" s="14"/>
      <c r="AM332" s="14"/>
      <c r="AN332" s="14"/>
      <c r="AO332" s="14"/>
      <c r="AP332" s="42"/>
    </row>
    <row r="333" spans="1:42">
      <c r="A333" s="13" t="s">
        <v>371</v>
      </c>
      <c r="B333" s="31">
        <f t="shared" si="6"/>
        <v>260709.35</v>
      </c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>
        <v>260709.35</v>
      </c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42"/>
    </row>
    <row r="334" spans="1:42">
      <c r="A334" s="13" t="s">
        <v>372</v>
      </c>
      <c r="B334" s="31">
        <f t="shared" si="6"/>
        <v>16406.47</v>
      </c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>
        <v>481.01</v>
      </c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>
        <v>15627.46</v>
      </c>
      <c r="AF334" s="14"/>
      <c r="AG334" s="14"/>
      <c r="AH334" s="14"/>
      <c r="AI334" s="14"/>
      <c r="AJ334" s="14"/>
      <c r="AK334" s="14">
        <v>298</v>
      </c>
      <c r="AL334" s="14"/>
      <c r="AM334" s="14"/>
      <c r="AN334" s="14"/>
      <c r="AO334" s="14"/>
      <c r="AP334" s="42"/>
    </row>
    <row r="335" spans="1:42">
      <c r="A335" s="13" t="s">
        <v>373</v>
      </c>
      <c r="B335" s="31">
        <f t="shared" si="6"/>
        <v>39</v>
      </c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42">
        <v>39</v>
      </c>
    </row>
    <row r="336" spans="1:42">
      <c r="A336" s="13" t="s">
        <v>374</v>
      </c>
      <c r="B336" s="31">
        <f t="shared" si="6"/>
        <v>3405.56</v>
      </c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>
        <v>3405.56</v>
      </c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42"/>
    </row>
    <row r="337" spans="1:42">
      <c r="A337" s="13" t="s">
        <v>375</v>
      </c>
      <c r="B337" s="31">
        <f t="shared" si="6"/>
        <v>1587.6</v>
      </c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>
        <v>1587.6</v>
      </c>
      <c r="AL337" s="14"/>
      <c r="AM337" s="14"/>
      <c r="AN337" s="14"/>
      <c r="AO337" s="14"/>
      <c r="AP337" s="42"/>
    </row>
    <row r="338" spans="1:42">
      <c r="A338" s="13" t="s">
        <v>376</v>
      </c>
      <c r="B338" s="31">
        <f t="shared" si="6"/>
        <v>119084.55</v>
      </c>
      <c r="C338" s="14"/>
      <c r="D338" s="14"/>
      <c r="E338" s="14"/>
      <c r="F338" s="14"/>
      <c r="G338" s="14"/>
      <c r="H338" s="14"/>
      <c r="I338" s="14">
        <v>119084.55</v>
      </c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5" t="s">
        <v>55</v>
      </c>
      <c r="AI338" s="14"/>
      <c r="AJ338" s="14"/>
      <c r="AK338" s="14"/>
      <c r="AL338" s="14"/>
      <c r="AM338" s="14"/>
      <c r="AN338" s="14"/>
      <c r="AO338" s="14"/>
      <c r="AP338" s="42"/>
    </row>
    <row r="339" spans="1:42">
      <c r="A339" s="13" t="s">
        <v>377</v>
      </c>
      <c r="B339" s="31">
        <f t="shared" si="6"/>
        <v>39.6</v>
      </c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5" t="s">
        <v>55</v>
      </c>
      <c r="AI339" s="14"/>
      <c r="AJ339" s="14"/>
      <c r="AK339" s="14">
        <v>39.6</v>
      </c>
      <c r="AL339" s="14"/>
      <c r="AM339" s="14"/>
      <c r="AN339" s="14"/>
      <c r="AO339" s="14"/>
      <c r="AP339" s="42"/>
    </row>
    <row r="340" spans="1:42">
      <c r="A340" s="13" t="s">
        <v>378</v>
      </c>
      <c r="B340" s="31">
        <f t="shared" si="6"/>
        <v>0</v>
      </c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42"/>
    </row>
    <row r="341" spans="1:42">
      <c r="A341" s="13" t="s">
        <v>379</v>
      </c>
      <c r="B341" s="31">
        <f t="shared" si="6"/>
        <v>37145.699999999997</v>
      </c>
      <c r="C341" s="14">
        <v>6827.57</v>
      </c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>
        <v>30318.13</v>
      </c>
      <c r="AL341" s="14"/>
      <c r="AM341" s="14"/>
      <c r="AN341" s="14"/>
      <c r="AO341" s="14"/>
      <c r="AP341" s="42"/>
    </row>
    <row r="342" spans="1:42">
      <c r="A342" s="13" t="s">
        <v>380</v>
      </c>
      <c r="B342" s="31">
        <f t="shared" si="6"/>
        <v>0</v>
      </c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42"/>
    </row>
    <row r="343" spans="1:42">
      <c r="A343" s="13" t="s">
        <v>381</v>
      </c>
      <c r="B343" s="31">
        <f t="shared" si="6"/>
        <v>118662.73</v>
      </c>
      <c r="C343" s="14"/>
      <c r="D343" s="14"/>
      <c r="E343" s="14"/>
      <c r="F343" s="14"/>
      <c r="G343" s="14"/>
      <c r="H343" s="14"/>
      <c r="I343" s="14"/>
      <c r="J343" s="14"/>
      <c r="K343" s="14">
        <v>116235.55</v>
      </c>
      <c r="L343" s="14"/>
      <c r="M343" s="14"/>
      <c r="N343" s="14"/>
      <c r="O343" s="14">
        <v>511.98</v>
      </c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>
        <v>1915.2</v>
      </c>
      <c r="AL343" s="14"/>
      <c r="AM343" s="14"/>
      <c r="AN343" s="14"/>
      <c r="AO343" s="14"/>
      <c r="AP343" s="42"/>
    </row>
    <row r="344" spans="1:42">
      <c r="A344" s="13" t="s">
        <v>382</v>
      </c>
      <c r="B344" s="31">
        <f t="shared" si="6"/>
        <v>36862.06</v>
      </c>
      <c r="C344" s="14"/>
      <c r="D344" s="14"/>
      <c r="E344" s="14"/>
      <c r="F344" s="14"/>
      <c r="G344" s="14"/>
      <c r="H344" s="14"/>
      <c r="I344" s="14"/>
      <c r="J344" s="14"/>
      <c r="K344" s="14">
        <v>36792.06</v>
      </c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>
        <v>70</v>
      </c>
      <c r="AL344" s="14"/>
      <c r="AM344" s="14"/>
      <c r="AN344" s="14"/>
      <c r="AO344" s="14"/>
      <c r="AP344" s="42"/>
    </row>
    <row r="345" spans="1:42">
      <c r="A345" s="13" t="s">
        <v>383</v>
      </c>
      <c r="B345" s="31">
        <f t="shared" si="6"/>
        <v>2154</v>
      </c>
      <c r="C345" s="14"/>
      <c r="D345" s="14"/>
      <c r="E345" s="14"/>
      <c r="F345" s="14"/>
      <c r="G345" s="14"/>
      <c r="H345" s="14"/>
      <c r="I345" s="14"/>
      <c r="J345" s="14"/>
      <c r="K345" s="14">
        <v>2154</v>
      </c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42"/>
    </row>
    <row r="346" spans="1:42">
      <c r="A346" s="13" t="s">
        <v>384</v>
      </c>
      <c r="B346" s="31">
        <f t="shared" si="6"/>
        <v>3.78</v>
      </c>
      <c r="C346" s="14"/>
      <c r="D346" s="14"/>
      <c r="E346" s="14"/>
      <c r="F346" s="14"/>
      <c r="G346" s="14"/>
      <c r="H346" s="14">
        <v>3.78</v>
      </c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42"/>
    </row>
    <row r="347" spans="1:42">
      <c r="A347" s="13" t="s">
        <v>385</v>
      </c>
      <c r="B347" s="31">
        <f t="shared" si="6"/>
        <v>0</v>
      </c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42"/>
    </row>
    <row r="348" spans="1:42">
      <c r="A348" s="13" t="s">
        <v>386</v>
      </c>
      <c r="B348" s="31">
        <f t="shared" si="6"/>
        <v>8.08</v>
      </c>
      <c r="C348" s="14"/>
      <c r="D348" s="14"/>
      <c r="E348" s="14"/>
      <c r="F348" s="14"/>
      <c r="G348" s="14"/>
      <c r="H348" s="14">
        <v>8.08</v>
      </c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42"/>
    </row>
    <row r="349" spans="1:42">
      <c r="A349" s="13" t="s">
        <v>387</v>
      </c>
      <c r="B349" s="31">
        <f t="shared" si="6"/>
        <v>10996.33</v>
      </c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>
        <v>10996.33</v>
      </c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42"/>
    </row>
    <row r="350" spans="1:42">
      <c r="A350" s="13" t="s">
        <v>388</v>
      </c>
      <c r="B350" s="31">
        <f t="shared" si="6"/>
        <v>17.260000000000002</v>
      </c>
      <c r="C350" s="14"/>
      <c r="D350" s="14"/>
      <c r="E350" s="14"/>
      <c r="F350" s="14"/>
      <c r="G350" s="14"/>
      <c r="H350" s="14">
        <v>17.260000000000002</v>
      </c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42"/>
    </row>
    <row r="351" spans="1:42">
      <c r="A351" s="13" t="s">
        <v>389</v>
      </c>
      <c r="B351" s="31">
        <f t="shared" si="6"/>
        <v>0</v>
      </c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42"/>
    </row>
    <row r="352" spans="1:42">
      <c r="A352" s="13" t="s">
        <v>390</v>
      </c>
      <c r="B352" s="31">
        <f t="shared" si="6"/>
        <v>225</v>
      </c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>
        <v>225</v>
      </c>
      <c r="AJ352" s="14"/>
      <c r="AK352" s="14"/>
      <c r="AL352" s="14"/>
      <c r="AM352" s="14"/>
      <c r="AN352" s="14"/>
      <c r="AO352" s="14"/>
      <c r="AP352" s="42"/>
    </row>
    <row r="353" spans="1:42">
      <c r="A353" s="13" t="s">
        <v>391</v>
      </c>
      <c r="B353" s="31">
        <f t="shared" si="6"/>
        <v>513</v>
      </c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>
        <v>513</v>
      </c>
      <c r="AJ353" s="14"/>
      <c r="AK353" s="14"/>
      <c r="AL353" s="14"/>
      <c r="AM353" s="14"/>
      <c r="AN353" s="14"/>
      <c r="AO353" s="14"/>
      <c r="AP353" s="42"/>
    </row>
    <row r="354" spans="1:42">
      <c r="A354" s="13" t="s">
        <v>392</v>
      </c>
      <c r="B354" s="31">
        <f t="shared" si="6"/>
        <v>225</v>
      </c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>
        <v>225</v>
      </c>
      <c r="AJ354" s="14"/>
      <c r="AK354" s="14"/>
      <c r="AL354" s="14"/>
      <c r="AM354" s="14"/>
      <c r="AN354" s="14"/>
      <c r="AO354" s="14"/>
      <c r="AP354" s="42"/>
    </row>
    <row r="355" spans="1:42">
      <c r="A355" s="13" t="s">
        <v>393</v>
      </c>
      <c r="B355" s="31">
        <f t="shared" si="6"/>
        <v>39192.780000000006</v>
      </c>
      <c r="C355" s="14"/>
      <c r="D355" s="14">
        <v>641.98</v>
      </c>
      <c r="E355" s="14">
        <v>36479</v>
      </c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>
        <v>622</v>
      </c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>
        <v>896</v>
      </c>
      <c r="AH355" s="14"/>
      <c r="AI355" s="14">
        <v>450</v>
      </c>
      <c r="AJ355" s="14"/>
      <c r="AK355" s="14">
        <v>103.8</v>
      </c>
      <c r="AL355" s="14"/>
      <c r="AM355" s="14"/>
      <c r="AN355" s="14"/>
      <c r="AO355" s="14"/>
      <c r="AP355" s="42"/>
    </row>
    <row r="356" spans="1:42">
      <c r="A356" s="13" t="s">
        <v>394</v>
      </c>
      <c r="B356" s="31">
        <f t="shared" si="6"/>
        <v>5335.9900000000007</v>
      </c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>
        <v>611.69000000000005</v>
      </c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>
        <v>52.2</v>
      </c>
      <c r="AH356" s="14"/>
      <c r="AI356" s="14"/>
      <c r="AJ356" s="14">
        <v>4672.1000000000004</v>
      </c>
      <c r="AK356" s="14"/>
      <c r="AL356" s="14"/>
      <c r="AM356" s="14"/>
      <c r="AN356" s="14"/>
      <c r="AO356" s="14"/>
      <c r="AP356" s="42"/>
    </row>
    <row r="357" spans="1:42">
      <c r="A357" s="13" t="s">
        <v>395</v>
      </c>
      <c r="B357" s="31">
        <f t="shared" si="6"/>
        <v>3456</v>
      </c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>
        <v>3456</v>
      </c>
      <c r="AK357" s="14"/>
      <c r="AL357" s="14"/>
      <c r="AM357" s="14"/>
      <c r="AN357" s="14"/>
      <c r="AO357" s="14"/>
      <c r="AP357" s="42"/>
    </row>
    <row r="358" spans="1:42">
      <c r="A358" s="13" t="s">
        <v>396</v>
      </c>
      <c r="B358" s="31">
        <f t="shared" si="6"/>
        <v>3780.59</v>
      </c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>
        <v>3333.8</v>
      </c>
      <c r="AK358" s="14">
        <v>446.79</v>
      </c>
      <c r="AL358" s="14"/>
      <c r="AM358" s="14"/>
      <c r="AN358" s="14"/>
      <c r="AO358" s="14"/>
      <c r="AP358" s="42"/>
    </row>
    <row r="359" spans="1:42">
      <c r="A359" s="13" t="s">
        <v>397</v>
      </c>
      <c r="B359" s="31">
        <f t="shared" si="6"/>
        <v>2064</v>
      </c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>
        <v>2064</v>
      </c>
      <c r="AK359" s="14"/>
      <c r="AL359" s="14"/>
      <c r="AM359" s="14"/>
      <c r="AN359" s="14"/>
      <c r="AO359" s="14"/>
      <c r="AP359" s="42"/>
    </row>
    <row r="360" spans="1:42">
      <c r="A360" s="13" t="s">
        <v>398</v>
      </c>
      <c r="B360" s="31">
        <f t="shared" si="6"/>
        <v>38621.21</v>
      </c>
      <c r="C360" s="14">
        <v>332.42</v>
      </c>
      <c r="D360" s="14"/>
      <c r="E360" s="14"/>
      <c r="F360" s="14"/>
      <c r="G360" s="14"/>
      <c r="H360" s="14">
        <v>46.44</v>
      </c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>
        <v>2488.5</v>
      </c>
      <c r="U360" s="14"/>
      <c r="V360" s="14"/>
      <c r="W360" s="14"/>
      <c r="X360" s="14"/>
      <c r="Y360" s="14"/>
      <c r="Z360" s="14"/>
      <c r="AA360" s="14"/>
      <c r="AB360" s="14"/>
      <c r="AC360" s="14">
        <v>1199.69</v>
      </c>
      <c r="AD360" s="14"/>
      <c r="AE360" s="14"/>
      <c r="AF360" s="14"/>
      <c r="AG360" s="14"/>
      <c r="AH360" s="14"/>
      <c r="AI360" s="14">
        <v>33780.959999999999</v>
      </c>
      <c r="AJ360" s="14">
        <v>583.20000000000005</v>
      </c>
      <c r="AK360" s="14">
        <v>190</v>
      </c>
      <c r="AL360" s="14"/>
      <c r="AM360" s="14"/>
      <c r="AN360" s="14"/>
      <c r="AO360" s="14"/>
      <c r="AP360" s="42"/>
    </row>
    <row r="361" spans="1:42">
      <c r="A361" s="13" t="s">
        <v>399</v>
      </c>
      <c r="B361" s="31">
        <f t="shared" si="6"/>
        <v>980.31999999999994</v>
      </c>
      <c r="C361" s="14"/>
      <c r="D361" s="14"/>
      <c r="E361" s="14"/>
      <c r="F361" s="14"/>
      <c r="G361" s="14"/>
      <c r="H361" s="14">
        <v>186.52</v>
      </c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>
        <v>793.8</v>
      </c>
      <c r="AL361" s="14"/>
      <c r="AM361" s="14"/>
      <c r="AN361" s="14"/>
      <c r="AO361" s="14"/>
      <c r="AP361" s="42"/>
    </row>
    <row r="362" spans="1:42">
      <c r="A362" s="13" t="s">
        <v>400</v>
      </c>
      <c r="B362" s="31">
        <f t="shared" si="6"/>
        <v>115</v>
      </c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>
        <v>115</v>
      </c>
      <c r="AL362" s="14"/>
      <c r="AM362" s="14"/>
      <c r="AN362" s="14"/>
      <c r="AO362" s="14"/>
      <c r="AP362" s="42"/>
    </row>
    <row r="363" spans="1:42">
      <c r="A363" s="13" t="s">
        <v>401</v>
      </c>
      <c r="B363" s="31">
        <f t="shared" si="6"/>
        <v>648</v>
      </c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>
        <v>240</v>
      </c>
      <c r="AD363" s="14"/>
      <c r="AE363" s="14"/>
      <c r="AF363" s="14"/>
      <c r="AG363" s="14"/>
      <c r="AH363" s="14"/>
      <c r="AI363" s="14"/>
      <c r="AJ363" s="14">
        <v>408</v>
      </c>
      <c r="AK363" s="14"/>
      <c r="AL363" s="14"/>
      <c r="AM363" s="14"/>
      <c r="AN363" s="14"/>
      <c r="AO363" s="14"/>
      <c r="AP363" s="42"/>
    </row>
    <row r="364" spans="1:42">
      <c r="A364" s="13" t="s">
        <v>402</v>
      </c>
      <c r="B364" s="31">
        <f t="shared" si="6"/>
        <v>1516.21</v>
      </c>
      <c r="C364" s="14"/>
      <c r="D364" s="14"/>
      <c r="E364" s="14"/>
      <c r="F364" s="14"/>
      <c r="G364" s="14"/>
      <c r="H364" s="14">
        <v>16.16</v>
      </c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>
        <v>1390.8</v>
      </c>
      <c r="AK364" s="14">
        <v>109.25</v>
      </c>
      <c r="AL364" s="14"/>
      <c r="AM364" s="14"/>
      <c r="AN364" s="14"/>
      <c r="AO364" s="14"/>
      <c r="AP364" s="42"/>
    </row>
    <row r="365" spans="1:42">
      <c r="A365" s="13" t="s">
        <v>403</v>
      </c>
      <c r="B365" s="31">
        <f t="shared" si="6"/>
        <v>159.13999999999999</v>
      </c>
      <c r="C365" s="14"/>
      <c r="D365" s="14"/>
      <c r="E365" s="14"/>
      <c r="F365" s="14"/>
      <c r="G365" s="14"/>
      <c r="H365" s="14">
        <v>17.14</v>
      </c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>
        <v>142</v>
      </c>
      <c r="AL365" s="14"/>
      <c r="AM365" s="14"/>
      <c r="AN365" s="14"/>
      <c r="AO365" s="14"/>
      <c r="AP365" s="42"/>
    </row>
    <row r="366" spans="1:42">
      <c r="A366" s="13" t="s">
        <v>404</v>
      </c>
      <c r="B366" s="31">
        <f t="shared" si="6"/>
        <v>13135.800000000001</v>
      </c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>
        <v>11088</v>
      </c>
      <c r="U366" s="14"/>
      <c r="V366" s="14"/>
      <c r="W366" s="14"/>
      <c r="X366" s="14"/>
      <c r="Y366" s="14"/>
      <c r="Z366" s="14"/>
      <c r="AA366" s="14"/>
      <c r="AB366" s="14"/>
      <c r="AC366" s="14">
        <v>100.2</v>
      </c>
      <c r="AD366" s="14">
        <v>57.6</v>
      </c>
      <c r="AE366" s="14"/>
      <c r="AF366" s="14"/>
      <c r="AG366" s="14"/>
      <c r="AH366" s="14"/>
      <c r="AI366" s="14">
        <v>1890</v>
      </c>
      <c r="AJ366" s="14"/>
      <c r="AK366" s="14"/>
      <c r="AL366" s="14"/>
      <c r="AM366" s="14"/>
      <c r="AN366" s="14"/>
      <c r="AO366" s="14"/>
      <c r="AP366" s="42"/>
    </row>
    <row r="367" spans="1:42">
      <c r="A367" s="13" t="s">
        <v>405</v>
      </c>
      <c r="B367" s="31">
        <f t="shared" si="6"/>
        <v>860244.58</v>
      </c>
      <c r="C367" s="14">
        <v>30313.11</v>
      </c>
      <c r="D367" s="14"/>
      <c r="E367" s="14"/>
      <c r="F367" s="14"/>
      <c r="G367" s="14">
        <v>104000</v>
      </c>
      <c r="H367" s="14">
        <v>359.98</v>
      </c>
      <c r="I367" s="14"/>
      <c r="J367" s="14"/>
      <c r="K367" s="14">
        <v>359419.16</v>
      </c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>
        <v>45012.67</v>
      </c>
      <c r="AA367" s="14"/>
      <c r="AB367" s="14"/>
      <c r="AC367" s="14"/>
      <c r="AD367" s="14"/>
      <c r="AE367" s="14"/>
      <c r="AF367" s="14">
        <v>74466</v>
      </c>
      <c r="AG367" s="14"/>
      <c r="AH367" s="14"/>
      <c r="AI367" s="14"/>
      <c r="AJ367" s="14">
        <v>122182.96</v>
      </c>
      <c r="AK367" s="14">
        <v>8521.2199999999993</v>
      </c>
      <c r="AL367" s="14"/>
      <c r="AM367" s="14">
        <v>80230.759999999995</v>
      </c>
      <c r="AN367" s="14"/>
      <c r="AO367" s="14"/>
      <c r="AP367" s="42">
        <v>35738.720000000001</v>
      </c>
    </row>
    <row r="368" spans="1:42">
      <c r="A368" s="13" t="s">
        <v>406</v>
      </c>
      <c r="B368" s="31">
        <f t="shared" si="6"/>
        <v>275951.57999999996</v>
      </c>
      <c r="C368" s="14">
        <v>4133.29</v>
      </c>
      <c r="D368" s="14"/>
      <c r="E368" s="14"/>
      <c r="F368" s="14"/>
      <c r="G368" s="14">
        <v>514.08000000000004</v>
      </c>
      <c r="H368" s="14"/>
      <c r="I368" s="14"/>
      <c r="J368" s="14"/>
      <c r="K368" s="14">
        <v>144722.21</v>
      </c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5" t="s">
        <v>55</v>
      </c>
      <c r="AI368" s="14"/>
      <c r="AJ368" s="14"/>
      <c r="AK368" s="14">
        <v>1464</v>
      </c>
      <c r="AL368" s="14"/>
      <c r="AM368" s="14">
        <v>125118</v>
      </c>
      <c r="AN368" s="14"/>
      <c r="AO368" s="14"/>
      <c r="AP368" s="42"/>
    </row>
    <row r="369" spans="1:42">
      <c r="A369" s="13" t="s">
        <v>407</v>
      </c>
      <c r="B369" s="31">
        <f t="shared" si="6"/>
        <v>1065.5999999999999</v>
      </c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>
        <v>1065.5999999999999</v>
      </c>
      <c r="AK369" s="14"/>
      <c r="AL369" s="14"/>
      <c r="AM369" s="14"/>
      <c r="AN369" s="14"/>
      <c r="AO369" s="14"/>
      <c r="AP369" s="42"/>
    </row>
    <row r="370" spans="1:42">
      <c r="A370" s="13" t="s">
        <v>408</v>
      </c>
      <c r="B370" s="31">
        <f t="shared" si="6"/>
        <v>650</v>
      </c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>
        <v>650</v>
      </c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42"/>
    </row>
    <row r="371" spans="1:42">
      <c r="A371" s="13" t="s">
        <v>409</v>
      </c>
      <c r="B371" s="31">
        <f t="shared" si="6"/>
        <v>60.6</v>
      </c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>
        <v>21.6</v>
      </c>
      <c r="AL371" s="14"/>
      <c r="AM371" s="14"/>
      <c r="AN371" s="14"/>
      <c r="AO371" s="14"/>
      <c r="AP371" s="42">
        <v>39</v>
      </c>
    </row>
    <row r="372" spans="1:42">
      <c r="A372" s="13" t="s">
        <v>410</v>
      </c>
      <c r="B372" s="31">
        <f t="shared" si="6"/>
        <v>583.66</v>
      </c>
      <c r="C372" s="14"/>
      <c r="D372" s="14"/>
      <c r="E372" s="14"/>
      <c r="F372" s="14"/>
      <c r="G372" s="14"/>
      <c r="H372" s="14">
        <v>9.18</v>
      </c>
      <c r="I372" s="14"/>
      <c r="J372" s="14"/>
      <c r="K372" s="14"/>
      <c r="L372" s="14"/>
      <c r="M372" s="14"/>
      <c r="N372" s="14"/>
      <c r="O372" s="14">
        <v>574.48</v>
      </c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42"/>
    </row>
    <row r="373" spans="1:42">
      <c r="A373" s="13" t="s">
        <v>411</v>
      </c>
      <c r="B373" s="31">
        <f t="shared" si="6"/>
        <v>579.78</v>
      </c>
      <c r="C373" s="14"/>
      <c r="D373" s="14"/>
      <c r="E373" s="14"/>
      <c r="F373" s="14"/>
      <c r="G373" s="14"/>
      <c r="H373" s="14">
        <v>107.53</v>
      </c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>
        <v>472.25</v>
      </c>
      <c r="AL373" s="14"/>
      <c r="AM373" s="14"/>
      <c r="AN373" s="14"/>
      <c r="AO373" s="14"/>
      <c r="AP373" s="42"/>
    </row>
    <row r="374" spans="1:42">
      <c r="A374" s="13" t="s">
        <v>412</v>
      </c>
      <c r="B374" s="31">
        <f t="shared" si="6"/>
        <v>11.45</v>
      </c>
      <c r="C374" s="14"/>
      <c r="D374" s="14"/>
      <c r="E374" s="14"/>
      <c r="F374" s="14"/>
      <c r="G374" s="14"/>
      <c r="H374" s="14">
        <v>11.45</v>
      </c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42"/>
    </row>
    <row r="375" spans="1:42">
      <c r="A375" s="13" t="s">
        <v>413</v>
      </c>
      <c r="B375" s="31">
        <f t="shared" si="6"/>
        <v>406</v>
      </c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>
        <v>225</v>
      </c>
      <c r="AK375" s="14">
        <v>142</v>
      </c>
      <c r="AL375" s="14"/>
      <c r="AM375" s="14"/>
      <c r="AN375" s="14"/>
      <c r="AO375" s="14"/>
      <c r="AP375" s="42">
        <v>39</v>
      </c>
    </row>
    <row r="376" spans="1:42">
      <c r="A376" s="13" t="s">
        <v>414</v>
      </c>
      <c r="B376" s="31">
        <f t="shared" si="6"/>
        <v>142</v>
      </c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>
        <v>142</v>
      </c>
      <c r="AL376" s="14"/>
      <c r="AM376" s="14"/>
      <c r="AN376" s="14"/>
      <c r="AO376" s="14"/>
      <c r="AP376" s="42"/>
    </row>
    <row r="377" spans="1:42">
      <c r="A377" s="13" t="s">
        <v>415</v>
      </c>
      <c r="B377" s="31">
        <f t="shared" si="6"/>
        <v>30.92</v>
      </c>
      <c r="C377" s="14"/>
      <c r="D377" s="14"/>
      <c r="E377" s="14"/>
      <c r="F377" s="14"/>
      <c r="G377" s="14"/>
      <c r="H377" s="14">
        <v>30.92</v>
      </c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42"/>
    </row>
    <row r="378" spans="1:42">
      <c r="A378" s="13" t="s">
        <v>416</v>
      </c>
      <c r="B378" s="31">
        <f t="shared" si="6"/>
        <v>506.61</v>
      </c>
      <c r="C378" s="14"/>
      <c r="D378" s="14"/>
      <c r="E378" s="14"/>
      <c r="F378" s="14"/>
      <c r="G378" s="14"/>
      <c r="H378" s="14">
        <v>32.82</v>
      </c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>
        <v>473.79</v>
      </c>
      <c r="AL378" s="14"/>
      <c r="AM378" s="14"/>
      <c r="AN378" s="14"/>
      <c r="AO378" s="14"/>
      <c r="AP378" s="42"/>
    </row>
    <row r="379" spans="1:42">
      <c r="A379" s="13" t="s">
        <v>417</v>
      </c>
      <c r="B379" s="31">
        <f t="shared" si="6"/>
        <v>27.34</v>
      </c>
      <c r="C379" s="14"/>
      <c r="D379" s="14"/>
      <c r="E379" s="14"/>
      <c r="F379" s="14"/>
      <c r="G379" s="14"/>
      <c r="H379" s="14">
        <v>27.34</v>
      </c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42"/>
    </row>
    <row r="380" spans="1:42">
      <c r="A380" s="13" t="s">
        <v>418</v>
      </c>
      <c r="B380" s="31">
        <f t="shared" si="6"/>
        <v>376.16</v>
      </c>
      <c r="C380" s="14"/>
      <c r="D380" s="14"/>
      <c r="E380" s="14"/>
      <c r="F380" s="14"/>
      <c r="G380" s="14"/>
      <c r="H380" s="14">
        <v>16.16</v>
      </c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>
        <v>360</v>
      </c>
      <c r="AL380" s="14"/>
      <c r="AM380" s="14"/>
      <c r="AN380" s="14"/>
      <c r="AO380" s="14"/>
      <c r="AP380" s="42"/>
    </row>
    <row r="381" spans="1:42">
      <c r="A381" s="13" t="s">
        <v>419</v>
      </c>
      <c r="B381" s="31">
        <f t="shared" si="6"/>
        <v>62.56</v>
      </c>
      <c r="C381" s="14"/>
      <c r="D381" s="14"/>
      <c r="E381" s="14"/>
      <c r="F381" s="14"/>
      <c r="G381" s="14"/>
      <c r="H381" s="14">
        <v>14.56</v>
      </c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>
        <v>48</v>
      </c>
      <c r="AL381" s="14"/>
      <c r="AM381" s="14"/>
      <c r="AN381" s="14"/>
      <c r="AO381" s="14"/>
      <c r="AP381" s="42"/>
    </row>
    <row r="382" spans="1:42">
      <c r="A382" s="13" t="s">
        <v>420</v>
      </c>
      <c r="B382" s="31">
        <f t="shared" si="6"/>
        <v>0</v>
      </c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42"/>
    </row>
    <row r="383" spans="1:42">
      <c r="A383" s="13" t="s">
        <v>421</v>
      </c>
      <c r="B383" s="31">
        <f t="shared" si="6"/>
        <v>2106.3000000000002</v>
      </c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>
        <v>1847.4</v>
      </c>
      <c r="AD383" s="14"/>
      <c r="AE383" s="14"/>
      <c r="AF383" s="14"/>
      <c r="AG383" s="14"/>
      <c r="AH383" s="14"/>
      <c r="AI383" s="14">
        <v>220.5</v>
      </c>
      <c r="AJ383" s="14"/>
      <c r="AK383" s="14">
        <v>38.4</v>
      </c>
      <c r="AL383" s="14"/>
      <c r="AM383" s="14"/>
      <c r="AN383" s="14"/>
      <c r="AO383" s="14"/>
      <c r="AP383" s="42"/>
    </row>
    <row r="384" spans="1:42">
      <c r="A384" s="13" t="s">
        <v>422</v>
      </c>
      <c r="B384" s="31">
        <f t="shared" si="6"/>
        <v>34.5</v>
      </c>
      <c r="C384" s="14"/>
      <c r="D384" s="14"/>
      <c r="E384" s="14"/>
      <c r="F384" s="14"/>
      <c r="G384" s="14"/>
      <c r="H384" s="14">
        <v>34.5</v>
      </c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42"/>
    </row>
    <row r="385" spans="1:42">
      <c r="A385" s="13" t="s">
        <v>423</v>
      </c>
      <c r="B385" s="31">
        <f t="shared" si="6"/>
        <v>17.53</v>
      </c>
      <c r="C385" s="14"/>
      <c r="D385" s="14"/>
      <c r="E385" s="14"/>
      <c r="F385" s="14"/>
      <c r="G385" s="14"/>
      <c r="H385" s="14">
        <v>17.53</v>
      </c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42"/>
    </row>
    <row r="386" spans="1:42">
      <c r="A386" s="13" t="s">
        <v>424</v>
      </c>
      <c r="B386" s="31">
        <f t="shared" si="6"/>
        <v>3.78</v>
      </c>
      <c r="C386" s="14"/>
      <c r="D386" s="14"/>
      <c r="E386" s="14"/>
      <c r="F386" s="14"/>
      <c r="G386" s="14"/>
      <c r="H386" s="14">
        <v>3.78</v>
      </c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42"/>
    </row>
    <row r="387" spans="1:42">
      <c r="A387" s="13" t="s">
        <v>425</v>
      </c>
      <c r="B387" s="31">
        <f t="shared" si="6"/>
        <v>444.9</v>
      </c>
      <c r="C387" s="14"/>
      <c r="D387" s="14"/>
      <c r="E387" s="14"/>
      <c r="F387" s="14"/>
      <c r="G387" s="14"/>
      <c r="H387" s="14">
        <v>35.9</v>
      </c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>
        <v>294</v>
      </c>
      <c r="AK387" s="14">
        <v>115</v>
      </c>
      <c r="AL387" s="14"/>
      <c r="AM387" s="14"/>
      <c r="AN387" s="14"/>
      <c r="AO387" s="14"/>
      <c r="AP387" s="42"/>
    </row>
    <row r="388" spans="1:42">
      <c r="A388" s="13" t="s">
        <v>426</v>
      </c>
      <c r="B388" s="31">
        <f t="shared" si="6"/>
        <v>598.24</v>
      </c>
      <c r="C388" s="14"/>
      <c r="D388" s="14"/>
      <c r="E388" s="14"/>
      <c r="F388" s="14"/>
      <c r="G388" s="14"/>
      <c r="H388" s="14">
        <v>5.37</v>
      </c>
      <c r="I388" s="14"/>
      <c r="J388" s="14"/>
      <c r="K388" s="14"/>
      <c r="L388" s="14"/>
      <c r="M388" s="14"/>
      <c r="N388" s="14"/>
      <c r="O388" s="14">
        <v>592.87</v>
      </c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42"/>
    </row>
    <row r="389" spans="1:42">
      <c r="A389" s="13" t="s">
        <v>427</v>
      </c>
      <c r="B389" s="31">
        <f t="shared" si="6"/>
        <v>0</v>
      </c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42"/>
    </row>
    <row r="390" spans="1:42">
      <c r="A390" s="13" t="s">
        <v>428</v>
      </c>
      <c r="B390" s="31">
        <f t="shared" si="6"/>
        <v>396.28</v>
      </c>
      <c r="C390" s="14"/>
      <c r="D390" s="14"/>
      <c r="E390" s="14"/>
      <c r="F390" s="14"/>
      <c r="G390" s="14"/>
      <c r="H390" s="14">
        <v>222.98</v>
      </c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>
        <v>173.3</v>
      </c>
      <c r="AL390" s="14"/>
      <c r="AM390" s="14"/>
      <c r="AN390" s="14"/>
      <c r="AO390" s="14"/>
      <c r="AP390" s="42"/>
    </row>
    <row r="391" spans="1:42">
      <c r="A391" s="13" t="s">
        <v>429</v>
      </c>
      <c r="B391" s="31">
        <f t="shared" si="6"/>
        <v>684</v>
      </c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>
        <v>684</v>
      </c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42"/>
    </row>
    <row r="392" spans="1:42">
      <c r="A392" s="13" t="s">
        <v>430</v>
      </c>
      <c r="B392" s="31">
        <f t="shared" si="6"/>
        <v>319.34000000000003</v>
      </c>
      <c r="C392" s="14"/>
      <c r="D392" s="14"/>
      <c r="E392" s="14"/>
      <c r="F392" s="14"/>
      <c r="G392" s="14"/>
      <c r="H392" s="14">
        <v>28.54</v>
      </c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>
        <v>290.8</v>
      </c>
      <c r="AL392" s="14"/>
      <c r="AM392" s="14"/>
      <c r="AN392" s="14"/>
      <c r="AO392" s="14"/>
      <c r="AP392" s="42"/>
    </row>
    <row r="393" spans="1:42">
      <c r="A393" s="13" t="s">
        <v>431</v>
      </c>
      <c r="B393" s="31">
        <f t="shared" si="6"/>
        <v>595.32000000000005</v>
      </c>
      <c r="C393" s="14"/>
      <c r="D393" s="14"/>
      <c r="E393" s="14"/>
      <c r="F393" s="14"/>
      <c r="G393" s="14"/>
      <c r="H393" s="14">
        <v>28.32</v>
      </c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>
        <v>567</v>
      </c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42"/>
    </row>
    <row r="394" spans="1:42">
      <c r="A394" s="13" t="s">
        <v>432</v>
      </c>
      <c r="B394" s="31">
        <f t="shared" si="6"/>
        <v>60.8</v>
      </c>
      <c r="C394" s="14"/>
      <c r="D394" s="14"/>
      <c r="E394" s="14"/>
      <c r="F394" s="14"/>
      <c r="G394" s="14"/>
      <c r="H394" s="14">
        <v>60.8</v>
      </c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42"/>
    </row>
    <row r="395" spans="1:42">
      <c r="A395" s="13" t="s">
        <v>433</v>
      </c>
      <c r="B395" s="31">
        <f t="shared" ref="B395:B458" si="7">SUM(C395:AP395)</f>
        <v>62.34</v>
      </c>
      <c r="C395" s="14"/>
      <c r="D395" s="14"/>
      <c r="E395" s="14"/>
      <c r="F395" s="14"/>
      <c r="G395" s="14"/>
      <c r="H395" s="14">
        <v>62.34</v>
      </c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42"/>
    </row>
    <row r="396" spans="1:42">
      <c r="A396" s="13" t="s">
        <v>434</v>
      </c>
      <c r="B396" s="31">
        <f t="shared" si="7"/>
        <v>162.07999999999998</v>
      </c>
      <c r="C396" s="14"/>
      <c r="D396" s="14"/>
      <c r="E396" s="14">
        <v>115</v>
      </c>
      <c r="F396" s="14"/>
      <c r="G396" s="14"/>
      <c r="H396" s="14">
        <v>8.08</v>
      </c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42">
        <v>39</v>
      </c>
    </row>
    <row r="397" spans="1:42">
      <c r="A397" s="13" t="s">
        <v>435</v>
      </c>
      <c r="B397" s="31">
        <f t="shared" si="7"/>
        <v>28.98</v>
      </c>
      <c r="C397" s="14"/>
      <c r="D397" s="14"/>
      <c r="E397" s="14"/>
      <c r="F397" s="14"/>
      <c r="G397" s="14"/>
      <c r="H397" s="14">
        <v>28.98</v>
      </c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42"/>
    </row>
    <row r="398" spans="1:42">
      <c r="A398" s="13" t="s">
        <v>436</v>
      </c>
      <c r="B398" s="31">
        <f t="shared" si="7"/>
        <v>129.56</v>
      </c>
      <c r="C398" s="14"/>
      <c r="D398" s="14"/>
      <c r="E398" s="14"/>
      <c r="F398" s="14"/>
      <c r="G398" s="14"/>
      <c r="H398" s="14">
        <v>14.56</v>
      </c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>
        <v>115</v>
      </c>
      <c r="AL398" s="14"/>
      <c r="AM398" s="14"/>
      <c r="AN398" s="14"/>
      <c r="AO398" s="14"/>
      <c r="AP398" s="42"/>
    </row>
    <row r="399" spans="1:42">
      <c r="A399" s="13" t="s">
        <v>437</v>
      </c>
      <c r="B399" s="31">
        <f t="shared" si="7"/>
        <v>27.44</v>
      </c>
      <c r="C399" s="14"/>
      <c r="D399" s="14"/>
      <c r="E399" s="14"/>
      <c r="F399" s="14"/>
      <c r="G399" s="14"/>
      <c r="H399" s="14">
        <v>27.44</v>
      </c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42"/>
    </row>
    <row r="400" spans="1:42">
      <c r="A400" s="13" t="s">
        <v>438</v>
      </c>
      <c r="B400" s="31">
        <f t="shared" si="7"/>
        <v>617.4</v>
      </c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>
        <v>617.4</v>
      </c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42"/>
    </row>
    <row r="401" spans="1:42">
      <c r="A401" s="13" t="s">
        <v>439</v>
      </c>
      <c r="B401" s="31">
        <f t="shared" si="7"/>
        <v>0</v>
      </c>
      <c r="C401" s="19" t="s">
        <v>64</v>
      </c>
      <c r="D401" s="19" t="s">
        <v>64</v>
      </c>
      <c r="E401" s="19" t="s">
        <v>64</v>
      </c>
      <c r="F401" s="19" t="s">
        <v>64</v>
      </c>
      <c r="G401" s="19" t="s">
        <v>64</v>
      </c>
      <c r="H401" s="19" t="s">
        <v>64</v>
      </c>
      <c r="I401" s="19" t="s">
        <v>64</v>
      </c>
      <c r="J401" s="19" t="s">
        <v>64</v>
      </c>
      <c r="K401" s="19" t="s">
        <v>64</v>
      </c>
      <c r="L401" s="19" t="s">
        <v>64</v>
      </c>
      <c r="M401" s="19" t="s">
        <v>64</v>
      </c>
      <c r="N401" s="19" t="s">
        <v>64</v>
      </c>
      <c r="O401" s="19" t="s">
        <v>64</v>
      </c>
      <c r="P401" s="19" t="s">
        <v>64</v>
      </c>
      <c r="Q401" s="19" t="s">
        <v>64</v>
      </c>
      <c r="R401" s="19" t="s">
        <v>64</v>
      </c>
      <c r="S401" s="19" t="s">
        <v>64</v>
      </c>
      <c r="T401" s="19" t="s">
        <v>64</v>
      </c>
      <c r="U401" s="19" t="s">
        <v>64</v>
      </c>
      <c r="V401" s="19" t="s">
        <v>64</v>
      </c>
      <c r="W401" s="19" t="s">
        <v>64</v>
      </c>
      <c r="X401" s="19" t="s">
        <v>64</v>
      </c>
      <c r="Y401" s="19" t="s">
        <v>64</v>
      </c>
      <c r="Z401" s="19" t="s">
        <v>64</v>
      </c>
      <c r="AA401" s="19" t="s">
        <v>64</v>
      </c>
      <c r="AB401" s="19" t="s">
        <v>64</v>
      </c>
      <c r="AC401" s="19" t="s">
        <v>64</v>
      </c>
      <c r="AD401" s="19" t="s">
        <v>64</v>
      </c>
      <c r="AE401" s="19" t="s">
        <v>64</v>
      </c>
      <c r="AF401" s="19" t="s">
        <v>64</v>
      </c>
      <c r="AG401" s="19" t="s">
        <v>64</v>
      </c>
      <c r="AH401" s="17"/>
      <c r="AI401" s="19" t="s">
        <v>64</v>
      </c>
      <c r="AJ401" s="19" t="s">
        <v>64</v>
      </c>
      <c r="AK401" s="19" t="s">
        <v>64</v>
      </c>
      <c r="AL401" s="19" t="s">
        <v>64</v>
      </c>
      <c r="AM401" s="19" t="s">
        <v>64</v>
      </c>
      <c r="AN401" s="19" t="s">
        <v>64</v>
      </c>
      <c r="AO401" s="19" t="s">
        <v>64</v>
      </c>
      <c r="AP401" s="43" t="s">
        <v>64</v>
      </c>
    </row>
    <row r="402" spans="1:42">
      <c r="A402" s="13" t="s">
        <v>440</v>
      </c>
      <c r="B402" s="31">
        <f t="shared" si="7"/>
        <v>208.78</v>
      </c>
      <c r="C402" s="14"/>
      <c r="D402" s="14"/>
      <c r="E402" s="14"/>
      <c r="F402" s="14"/>
      <c r="G402" s="14"/>
      <c r="H402" s="14">
        <v>163.18</v>
      </c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>
        <v>45.6</v>
      </c>
      <c r="AL402" s="14"/>
      <c r="AM402" s="14"/>
      <c r="AN402" s="14"/>
      <c r="AO402" s="14"/>
      <c r="AP402" s="42"/>
    </row>
    <row r="403" spans="1:42">
      <c r="A403" s="13" t="s">
        <v>441</v>
      </c>
      <c r="B403" s="31">
        <f t="shared" si="7"/>
        <v>39.700000000000003</v>
      </c>
      <c r="C403" s="14"/>
      <c r="D403" s="14"/>
      <c r="E403" s="14"/>
      <c r="F403" s="14"/>
      <c r="G403" s="14"/>
      <c r="H403" s="14">
        <v>39.700000000000003</v>
      </c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42"/>
    </row>
    <row r="404" spans="1:42">
      <c r="A404" s="13" t="s">
        <v>442</v>
      </c>
      <c r="B404" s="31">
        <f t="shared" si="7"/>
        <v>48</v>
      </c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>
        <v>48</v>
      </c>
      <c r="AL404" s="14"/>
      <c r="AM404" s="14"/>
      <c r="AN404" s="14"/>
      <c r="AO404" s="14"/>
      <c r="AP404" s="42"/>
    </row>
    <row r="405" spans="1:42">
      <c r="A405" s="13" t="s">
        <v>443</v>
      </c>
      <c r="B405" s="31">
        <f t="shared" si="7"/>
        <v>1878</v>
      </c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>
        <v>1878</v>
      </c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42"/>
    </row>
    <row r="406" spans="1:42">
      <c r="A406" s="13" t="s">
        <v>444</v>
      </c>
      <c r="B406" s="31">
        <f t="shared" si="7"/>
        <v>0</v>
      </c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42"/>
    </row>
    <row r="407" spans="1:42">
      <c r="A407" s="13" t="s">
        <v>445</v>
      </c>
      <c r="B407" s="31">
        <f t="shared" si="7"/>
        <v>115</v>
      </c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>
        <v>115</v>
      </c>
      <c r="AL407" s="14"/>
      <c r="AM407" s="14"/>
      <c r="AN407" s="14"/>
      <c r="AO407" s="14"/>
      <c r="AP407" s="42"/>
    </row>
    <row r="408" spans="1:42">
      <c r="A408" s="13" t="s">
        <v>446</v>
      </c>
      <c r="B408" s="31">
        <f t="shared" si="7"/>
        <v>298</v>
      </c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>
        <v>298</v>
      </c>
      <c r="AL408" s="14"/>
      <c r="AM408" s="14"/>
      <c r="AN408" s="14"/>
      <c r="AO408" s="14"/>
      <c r="AP408" s="42"/>
    </row>
    <row r="409" spans="1:42">
      <c r="A409" s="13" t="s">
        <v>447</v>
      </c>
      <c r="B409" s="31">
        <f t="shared" si="7"/>
        <v>142</v>
      </c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>
        <v>142</v>
      </c>
      <c r="AL409" s="14"/>
      <c r="AM409" s="14"/>
      <c r="AN409" s="14"/>
      <c r="AO409" s="14"/>
      <c r="AP409" s="42"/>
    </row>
    <row r="410" spans="1:42">
      <c r="A410" s="13" t="s">
        <v>448</v>
      </c>
      <c r="B410" s="31">
        <f t="shared" si="7"/>
        <v>0</v>
      </c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42"/>
    </row>
    <row r="411" spans="1:42">
      <c r="A411" s="13" t="s">
        <v>449</v>
      </c>
      <c r="B411" s="31">
        <f t="shared" si="7"/>
        <v>230</v>
      </c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>
        <v>230</v>
      </c>
      <c r="AL411" s="14"/>
      <c r="AM411" s="14"/>
      <c r="AN411" s="14"/>
      <c r="AO411" s="14"/>
      <c r="AP411" s="42"/>
    </row>
    <row r="412" spans="1:42">
      <c r="A412" s="13" t="s">
        <v>450</v>
      </c>
      <c r="B412" s="31">
        <f t="shared" si="7"/>
        <v>50</v>
      </c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>
        <v>50</v>
      </c>
      <c r="AH412" s="14"/>
      <c r="AI412" s="14"/>
      <c r="AJ412" s="14"/>
      <c r="AK412" s="14"/>
      <c r="AL412" s="14"/>
      <c r="AM412" s="14"/>
      <c r="AN412" s="14"/>
      <c r="AO412" s="14"/>
      <c r="AP412" s="42"/>
    </row>
    <row r="413" spans="1:42">
      <c r="A413" s="13" t="s">
        <v>451</v>
      </c>
      <c r="B413" s="31">
        <f t="shared" si="7"/>
        <v>0</v>
      </c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42"/>
    </row>
    <row r="414" spans="1:42">
      <c r="A414" s="13" t="s">
        <v>452</v>
      </c>
      <c r="B414" s="31">
        <f t="shared" si="7"/>
        <v>3061</v>
      </c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5" t="s">
        <v>55</v>
      </c>
      <c r="AI414" s="14"/>
      <c r="AJ414" s="14"/>
      <c r="AK414" s="14">
        <v>3061</v>
      </c>
      <c r="AL414" s="14"/>
      <c r="AM414" s="14"/>
      <c r="AN414" s="14"/>
      <c r="AO414" s="14"/>
      <c r="AP414" s="42"/>
    </row>
    <row r="415" spans="1:42">
      <c r="A415" s="13" t="s">
        <v>453</v>
      </c>
      <c r="B415" s="31">
        <f t="shared" si="7"/>
        <v>1116</v>
      </c>
      <c r="C415" s="14"/>
      <c r="D415" s="14"/>
      <c r="E415" s="14"/>
      <c r="F415" s="14"/>
      <c r="G415" s="14">
        <v>1116</v>
      </c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42"/>
    </row>
    <row r="416" spans="1:42">
      <c r="A416" s="13" t="s">
        <v>454</v>
      </c>
      <c r="B416" s="31">
        <f t="shared" si="7"/>
        <v>1260</v>
      </c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>
        <v>1260</v>
      </c>
      <c r="AL416" s="14"/>
      <c r="AM416" s="14"/>
      <c r="AN416" s="14"/>
      <c r="AO416" s="14"/>
      <c r="AP416" s="42"/>
    </row>
    <row r="417" spans="1:42">
      <c r="A417" s="13" t="s">
        <v>455</v>
      </c>
      <c r="B417" s="31">
        <f t="shared" si="7"/>
        <v>214390.16</v>
      </c>
      <c r="C417" s="14">
        <v>1250.76</v>
      </c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>
        <v>213139.4</v>
      </c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42"/>
    </row>
    <row r="418" spans="1:42">
      <c r="A418" s="13" t="s">
        <v>456</v>
      </c>
      <c r="B418" s="31">
        <f t="shared" si="7"/>
        <v>5317.2</v>
      </c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>
        <v>5317.2</v>
      </c>
      <c r="AJ418" s="14"/>
      <c r="AK418" s="14"/>
      <c r="AL418" s="14"/>
      <c r="AM418" s="14"/>
      <c r="AN418" s="14"/>
      <c r="AO418" s="14"/>
      <c r="AP418" s="42"/>
    </row>
    <row r="419" spans="1:42">
      <c r="A419" s="13" t="s">
        <v>457</v>
      </c>
      <c r="B419" s="31">
        <f t="shared" si="7"/>
        <v>68</v>
      </c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>
        <v>68</v>
      </c>
      <c r="AL419" s="14"/>
      <c r="AM419" s="14"/>
      <c r="AN419" s="14"/>
      <c r="AO419" s="14"/>
      <c r="AP419" s="42"/>
    </row>
    <row r="420" spans="1:42">
      <c r="A420" s="13" t="s">
        <v>458</v>
      </c>
      <c r="B420" s="31">
        <f t="shared" si="7"/>
        <v>6101.96</v>
      </c>
      <c r="C420" s="14">
        <v>6101.96</v>
      </c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42"/>
    </row>
    <row r="421" spans="1:42">
      <c r="A421" s="13" t="s">
        <v>459</v>
      </c>
      <c r="B421" s="31">
        <f t="shared" si="7"/>
        <v>2112.31</v>
      </c>
      <c r="C421" s="14"/>
      <c r="D421" s="14"/>
      <c r="E421" s="14"/>
      <c r="F421" s="14"/>
      <c r="G421" s="14"/>
      <c r="H421" s="14">
        <v>8.09</v>
      </c>
      <c r="I421" s="14"/>
      <c r="J421" s="14"/>
      <c r="K421" s="14">
        <v>2104.2199999999998</v>
      </c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42"/>
    </row>
    <row r="422" spans="1:42">
      <c r="A422" s="13" t="s">
        <v>460</v>
      </c>
      <c r="B422" s="31">
        <f t="shared" si="7"/>
        <v>0</v>
      </c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42"/>
    </row>
    <row r="423" spans="1:42">
      <c r="A423" s="13" t="s">
        <v>461</v>
      </c>
      <c r="B423" s="31">
        <f t="shared" si="7"/>
        <v>0</v>
      </c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42"/>
    </row>
    <row r="424" spans="1:42">
      <c r="A424" s="13" t="s">
        <v>462</v>
      </c>
      <c r="B424" s="31">
        <f t="shared" si="7"/>
        <v>0</v>
      </c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42"/>
    </row>
    <row r="425" spans="1:42">
      <c r="A425" s="13" t="s">
        <v>463</v>
      </c>
      <c r="B425" s="31">
        <f t="shared" si="7"/>
        <v>65590.02</v>
      </c>
      <c r="C425" s="14">
        <v>63510.13</v>
      </c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>
        <v>2079.89</v>
      </c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42"/>
    </row>
    <row r="426" spans="1:42">
      <c r="A426" s="13" t="s">
        <v>464</v>
      </c>
      <c r="B426" s="31">
        <f t="shared" si="7"/>
        <v>149197.13</v>
      </c>
      <c r="C426" s="14"/>
      <c r="D426" s="14"/>
      <c r="E426" s="14"/>
      <c r="F426" s="14"/>
      <c r="G426" s="14"/>
      <c r="H426" s="14"/>
      <c r="I426" s="14">
        <v>149197.13</v>
      </c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42"/>
    </row>
    <row r="427" spans="1:42">
      <c r="A427" s="13" t="s">
        <v>465</v>
      </c>
      <c r="B427" s="31">
        <f t="shared" si="7"/>
        <v>29463.84</v>
      </c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>
        <v>29463.84</v>
      </c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42"/>
    </row>
    <row r="428" spans="1:42">
      <c r="A428" s="13" t="s">
        <v>466</v>
      </c>
      <c r="B428" s="31">
        <f t="shared" si="7"/>
        <v>16.899999999999999</v>
      </c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>
        <v>16.899999999999999</v>
      </c>
      <c r="AL428" s="14"/>
      <c r="AM428" s="14"/>
      <c r="AN428" s="14"/>
      <c r="AO428" s="14"/>
      <c r="AP428" s="42"/>
    </row>
    <row r="429" spans="1:42">
      <c r="A429" s="13" t="s">
        <v>467</v>
      </c>
      <c r="B429" s="31">
        <f t="shared" si="7"/>
        <v>4653</v>
      </c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>
        <v>4653</v>
      </c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42"/>
    </row>
    <row r="430" spans="1:42">
      <c r="A430" s="13" t="s">
        <v>468</v>
      </c>
      <c r="B430" s="31">
        <f t="shared" si="7"/>
        <v>0</v>
      </c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42"/>
    </row>
    <row r="431" spans="1:42">
      <c r="A431" s="13" t="s">
        <v>469</v>
      </c>
      <c r="B431" s="31">
        <f t="shared" si="7"/>
        <v>0</v>
      </c>
      <c r="C431" s="19" t="s">
        <v>64</v>
      </c>
      <c r="D431" s="19" t="s">
        <v>64</v>
      </c>
      <c r="E431" s="19" t="s">
        <v>64</v>
      </c>
      <c r="F431" s="19" t="s">
        <v>64</v>
      </c>
      <c r="G431" s="19" t="s">
        <v>64</v>
      </c>
      <c r="H431" s="19" t="s">
        <v>64</v>
      </c>
      <c r="I431" s="19" t="s">
        <v>64</v>
      </c>
      <c r="J431" s="19" t="s">
        <v>64</v>
      </c>
      <c r="K431" s="19" t="s">
        <v>64</v>
      </c>
      <c r="L431" s="19" t="s">
        <v>64</v>
      </c>
      <c r="M431" s="19" t="s">
        <v>64</v>
      </c>
      <c r="N431" s="19" t="s">
        <v>64</v>
      </c>
      <c r="O431" s="19" t="s">
        <v>64</v>
      </c>
      <c r="P431" s="19" t="s">
        <v>64</v>
      </c>
      <c r="Q431" s="19" t="s">
        <v>64</v>
      </c>
      <c r="R431" s="19" t="s">
        <v>64</v>
      </c>
      <c r="S431" s="19" t="s">
        <v>64</v>
      </c>
      <c r="T431" s="19" t="s">
        <v>64</v>
      </c>
      <c r="U431" s="19" t="s">
        <v>64</v>
      </c>
      <c r="V431" s="19" t="s">
        <v>64</v>
      </c>
      <c r="W431" s="19" t="s">
        <v>64</v>
      </c>
      <c r="X431" s="19" t="s">
        <v>64</v>
      </c>
      <c r="Y431" s="19" t="s">
        <v>64</v>
      </c>
      <c r="Z431" s="19" t="s">
        <v>64</v>
      </c>
      <c r="AA431" s="19" t="s">
        <v>64</v>
      </c>
      <c r="AB431" s="19" t="s">
        <v>64</v>
      </c>
      <c r="AC431" s="19" t="s">
        <v>64</v>
      </c>
      <c r="AD431" s="19" t="s">
        <v>64</v>
      </c>
      <c r="AE431" s="19" t="s">
        <v>64</v>
      </c>
      <c r="AF431" s="19" t="s">
        <v>64</v>
      </c>
      <c r="AG431" s="19" t="s">
        <v>64</v>
      </c>
      <c r="AH431" s="17"/>
      <c r="AI431" s="19" t="s">
        <v>64</v>
      </c>
      <c r="AJ431" s="19" t="s">
        <v>64</v>
      </c>
      <c r="AK431" s="19" t="s">
        <v>64</v>
      </c>
      <c r="AL431" s="19" t="s">
        <v>64</v>
      </c>
      <c r="AM431" s="19" t="s">
        <v>64</v>
      </c>
      <c r="AN431" s="19" t="s">
        <v>64</v>
      </c>
      <c r="AO431" s="19" t="s">
        <v>64</v>
      </c>
      <c r="AP431" s="43" t="s">
        <v>64</v>
      </c>
    </row>
    <row r="432" spans="1:42">
      <c r="A432" s="13" t="s">
        <v>470</v>
      </c>
      <c r="B432" s="31">
        <f t="shared" si="7"/>
        <v>26.54</v>
      </c>
      <c r="C432" s="14"/>
      <c r="D432" s="14"/>
      <c r="E432" s="14"/>
      <c r="F432" s="14"/>
      <c r="G432" s="14"/>
      <c r="H432" s="14">
        <v>26.54</v>
      </c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42"/>
    </row>
    <row r="433" spans="1:42">
      <c r="A433" s="13" t="s">
        <v>471</v>
      </c>
      <c r="B433" s="31">
        <f t="shared" si="7"/>
        <v>16924.2</v>
      </c>
      <c r="C433" s="14"/>
      <c r="D433" s="14"/>
      <c r="E433" s="14"/>
      <c r="F433" s="14"/>
      <c r="G433" s="14"/>
      <c r="H433" s="14"/>
      <c r="I433" s="14">
        <v>2024.2</v>
      </c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>
        <v>14900</v>
      </c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42"/>
    </row>
    <row r="434" spans="1:42">
      <c r="A434" s="13" t="s">
        <v>472</v>
      </c>
      <c r="B434" s="31">
        <f t="shared" si="7"/>
        <v>200.3</v>
      </c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>
        <v>200.3</v>
      </c>
      <c r="AL434" s="14"/>
      <c r="AM434" s="14"/>
      <c r="AN434" s="14"/>
      <c r="AO434" s="14"/>
      <c r="AP434" s="42"/>
    </row>
    <row r="435" spans="1:42">
      <c r="A435" s="13" t="s">
        <v>473</v>
      </c>
      <c r="B435" s="31">
        <f t="shared" si="7"/>
        <v>3681.6000000000004</v>
      </c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>
        <v>10</v>
      </c>
      <c r="U435" s="14"/>
      <c r="V435" s="14"/>
      <c r="W435" s="14"/>
      <c r="X435" s="14"/>
      <c r="Y435" s="14"/>
      <c r="Z435" s="14"/>
      <c r="AA435" s="14"/>
      <c r="AB435" s="14"/>
      <c r="AC435" s="14">
        <v>3619.8</v>
      </c>
      <c r="AD435" s="14"/>
      <c r="AE435" s="14"/>
      <c r="AF435" s="14"/>
      <c r="AG435" s="14"/>
      <c r="AH435" s="14"/>
      <c r="AI435" s="14"/>
      <c r="AJ435" s="14"/>
      <c r="AK435" s="14">
        <v>51.8</v>
      </c>
      <c r="AL435" s="14"/>
      <c r="AM435" s="14"/>
      <c r="AN435" s="14"/>
      <c r="AO435" s="14"/>
      <c r="AP435" s="42"/>
    </row>
    <row r="436" spans="1:42">
      <c r="A436" s="13" t="s">
        <v>474</v>
      </c>
      <c r="B436" s="31">
        <f t="shared" si="7"/>
        <v>9361.2000000000007</v>
      </c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>
        <v>9361.2000000000007</v>
      </c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42"/>
    </row>
    <row r="437" spans="1:42">
      <c r="A437" s="13" t="s">
        <v>475</v>
      </c>
      <c r="B437" s="31">
        <f t="shared" si="7"/>
        <v>12875.28</v>
      </c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>
        <v>2129.4</v>
      </c>
      <c r="U437" s="14"/>
      <c r="V437" s="14"/>
      <c r="W437" s="14"/>
      <c r="X437" s="14"/>
      <c r="Y437" s="14"/>
      <c r="Z437" s="14"/>
      <c r="AA437" s="14"/>
      <c r="AB437" s="14"/>
      <c r="AC437" s="14">
        <v>7370.88</v>
      </c>
      <c r="AD437" s="14"/>
      <c r="AE437" s="14"/>
      <c r="AF437" s="14"/>
      <c r="AG437" s="14"/>
      <c r="AH437" s="14"/>
      <c r="AI437" s="14">
        <v>3375</v>
      </c>
      <c r="AJ437" s="14"/>
      <c r="AK437" s="14"/>
      <c r="AL437" s="14"/>
      <c r="AM437" s="14"/>
      <c r="AN437" s="14"/>
      <c r="AO437" s="14"/>
      <c r="AP437" s="42"/>
    </row>
    <row r="438" spans="1:42">
      <c r="A438" s="13" t="s">
        <v>476</v>
      </c>
      <c r="B438" s="31">
        <f t="shared" si="7"/>
        <v>45958.05</v>
      </c>
      <c r="C438" s="14"/>
      <c r="D438" s="14"/>
      <c r="E438" s="14"/>
      <c r="F438" s="14"/>
      <c r="G438" s="14"/>
      <c r="H438" s="14"/>
      <c r="I438" s="14"/>
      <c r="J438" s="14"/>
      <c r="K438" s="14">
        <v>40444.050000000003</v>
      </c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>
        <v>5514</v>
      </c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42"/>
    </row>
    <row r="439" spans="1:42">
      <c r="A439" s="13" t="s">
        <v>477</v>
      </c>
      <c r="B439" s="31">
        <f t="shared" si="7"/>
        <v>0</v>
      </c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42"/>
    </row>
    <row r="440" spans="1:42">
      <c r="A440" s="13" t="s">
        <v>478</v>
      </c>
      <c r="B440" s="31">
        <f t="shared" si="7"/>
        <v>3905.28</v>
      </c>
      <c r="C440" s="14"/>
      <c r="D440" s="14"/>
      <c r="E440" s="14"/>
      <c r="F440" s="14"/>
      <c r="G440" s="14"/>
      <c r="H440" s="14"/>
      <c r="I440" s="14"/>
      <c r="J440" s="14"/>
      <c r="K440" s="14">
        <v>3905.28</v>
      </c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42"/>
    </row>
    <row r="441" spans="1:42">
      <c r="A441" s="13" t="s">
        <v>479</v>
      </c>
      <c r="B441" s="31">
        <f t="shared" si="7"/>
        <v>0</v>
      </c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42"/>
    </row>
    <row r="442" spans="1:42">
      <c r="A442" s="13" t="s">
        <v>480</v>
      </c>
      <c r="B442" s="31">
        <f t="shared" si="7"/>
        <v>26034.36</v>
      </c>
      <c r="C442" s="14">
        <v>1936.28</v>
      </c>
      <c r="D442" s="14"/>
      <c r="E442" s="14"/>
      <c r="F442" s="14"/>
      <c r="G442" s="14"/>
      <c r="H442" s="14"/>
      <c r="I442" s="14"/>
      <c r="J442" s="14"/>
      <c r="K442" s="14">
        <v>24098.080000000002</v>
      </c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42"/>
    </row>
    <row r="443" spans="1:42">
      <c r="A443" s="13" t="s">
        <v>481</v>
      </c>
      <c r="B443" s="31">
        <f t="shared" si="7"/>
        <v>3150</v>
      </c>
      <c r="C443" s="14">
        <v>3150</v>
      </c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42"/>
    </row>
    <row r="444" spans="1:42">
      <c r="A444" s="13" t="s">
        <v>482</v>
      </c>
      <c r="B444" s="31">
        <f t="shared" si="7"/>
        <v>52108.21</v>
      </c>
      <c r="C444" s="14">
        <v>52108.21</v>
      </c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42"/>
    </row>
    <row r="445" spans="1:42">
      <c r="A445" s="13" t="s">
        <v>483</v>
      </c>
      <c r="B445" s="31">
        <f t="shared" si="7"/>
        <v>560.70000000000005</v>
      </c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>
        <v>560.70000000000005</v>
      </c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42"/>
    </row>
    <row r="446" spans="1:42">
      <c r="A446" s="13" t="s">
        <v>484</v>
      </c>
      <c r="B446" s="31">
        <f t="shared" si="7"/>
        <v>912.81</v>
      </c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>
        <v>912.81</v>
      </c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42"/>
    </row>
    <row r="447" spans="1:42">
      <c r="A447" s="13" t="s">
        <v>485</v>
      </c>
      <c r="B447" s="31">
        <f t="shared" si="7"/>
        <v>84.8</v>
      </c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>
        <v>84.8</v>
      </c>
      <c r="AL447" s="14"/>
      <c r="AM447" s="14"/>
      <c r="AN447" s="14"/>
      <c r="AO447" s="14"/>
      <c r="AP447" s="42"/>
    </row>
    <row r="448" spans="1:42">
      <c r="A448" s="13" t="s">
        <v>486</v>
      </c>
      <c r="B448" s="31">
        <f t="shared" si="7"/>
        <v>2267.33</v>
      </c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>
        <v>2267.33</v>
      </c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42"/>
    </row>
    <row r="449" spans="1:42">
      <c r="A449" s="13" t="s">
        <v>487</v>
      </c>
      <c r="B449" s="31">
        <f t="shared" si="7"/>
        <v>326.58999999999997</v>
      </c>
      <c r="C449" s="14"/>
      <c r="D449" s="14"/>
      <c r="E449" s="14"/>
      <c r="F449" s="14"/>
      <c r="G449" s="14">
        <v>326.58999999999997</v>
      </c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42"/>
    </row>
    <row r="450" spans="1:42">
      <c r="A450" s="13" t="s">
        <v>488</v>
      </c>
      <c r="B450" s="31">
        <f t="shared" si="7"/>
        <v>5551.85</v>
      </c>
      <c r="C450" s="14"/>
      <c r="D450" s="14"/>
      <c r="E450" s="14"/>
      <c r="F450" s="14"/>
      <c r="G450" s="14">
        <v>5551.85</v>
      </c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42"/>
    </row>
    <row r="451" spans="1:42">
      <c r="A451" s="13" t="s">
        <v>489</v>
      </c>
      <c r="B451" s="31">
        <f t="shared" si="7"/>
        <v>0</v>
      </c>
      <c r="C451" s="19" t="s">
        <v>64</v>
      </c>
      <c r="D451" s="19" t="s">
        <v>64</v>
      </c>
      <c r="E451" s="19" t="s">
        <v>64</v>
      </c>
      <c r="F451" s="19" t="s">
        <v>64</v>
      </c>
      <c r="G451" s="19" t="s">
        <v>64</v>
      </c>
      <c r="H451" s="19" t="s">
        <v>64</v>
      </c>
      <c r="I451" s="19" t="s">
        <v>64</v>
      </c>
      <c r="J451" s="19" t="s">
        <v>64</v>
      </c>
      <c r="K451" s="19" t="s">
        <v>64</v>
      </c>
      <c r="L451" s="19" t="s">
        <v>64</v>
      </c>
      <c r="M451" s="19" t="s">
        <v>64</v>
      </c>
      <c r="N451" s="19" t="s">
        <v>64</v>
      </c>
      <c r="O451" s="19" t="s">
        <v>64</v>
      </c>
      <c r="P451" s="19" t="s">
        <v>64</v>
      </c>
      <c r="Q451" s="19" t="s">
        <v>64</v>
      </c>
      <c r="R451" s="19" t="s">
        <v>64</v>
      </c>
      <c r="S451" s="19" t="s">
        <v>64</v>
      </c>
      <c r="T451" s="19" t="s">
        <v>64</v>
      </c>
      <c r="U451" s="19" t="s">
        <v>64</v>
      </c>
      <c r="V451" s="19" t="s">
        <v>64</v>
      </c>
      <c r="W451" s="19" t="s">
        <v>64</v>
      </c>
      <c r="X451" s="19" t="s">
        <v>64</v>
      </c>
      <c r="Y451" s="19" t="s">
        <v>64</v>
      </c>
      <c r="Z451" s="19" t="s">
        <v>64</v>
      </c>
      <c r="AA451" s="19" t="s">
        <v>64</v>
      </c>
      <c r="AB451" s="19" t="s">
        <v>64</v>
      </c>
      <c r="AC451" s="19" t="s">
        <v>64</v>
      </c>
      <c r="AD451" s="19" t="s">
        <v>64</v>
      </c>
      <c r="AE451" s="19" t="s">
        <v>64</v>
      </c>
      <c r="AF451" s="19" t="s">
        <v>64</v>
      </c>
      <c r="AG451" s="19" t="s">
        <v>64</v>
      </c>
      <c r="AH451" s="17"/>
      <c r="AI451" s="19" t="s">
        <v>64</v>
      </c>
      <c r="AJ451" s="19" t="s">
        <v>64</v>
      </c>
      <c r="AK451" s="19" t="s">
        <v>64</v>
      </c>
      <c r="AL451" s="19" t="s">
        <v>64</v>
      </c>
      <c r="AM451" s="19" t="s">
        <v>64</v>
      </c>
      <c r="AN451" s="19" t="s">
        <v>64</v>
      </c>
      <c r="AO451" s="19" t="s">
        <v>64</v>
      </c>
      <c r="AP451" s="43" t="s">
        <v>64</v>
      </c>
    </row>
    <row r="452" spans="1:42">
      <c r="A452" s="13" t="s">
        <v>490</v>
      </c>
      <c r="B452" s="31">
        <f t="shared" si="7"/>
        <v>0</v>
      </c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42"/>
    </row>
    <row r="453" spans="1:42">
      <c r="A453" s="13" t="s">
        <v>491</v>
      </c>
      <c r="B453" s="31">
        <f t="shared" si="7"/>
        <v>8.08</v>
      </c>
      <c r="C453" s="14"/>
      <c r="D453" s="14"/>
      <c r="E453" s="14"/>
      <c r="F453" s="14"/>
      <c r="G453" s="14"/>
      <c r="H453" s="14">
        <v>8.08</v>
      </c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42"/>
    </row>
    <row r="454" spans="1:42">
      <c r="A454" s="13" t="s">
        <v>492</v>
      </c>
      <c r="B454" s="31">
        <f t="shared" si="7"/>
        <v>12.16</v>
      </c>
      <c r="C454" s="14"/>
      <c r="D454" s="14"/>
      <c r="E454" s="14"/>
      <c r="F454" s="14"/>
      <c r="G454" s="14"/>
      <c r="H454" s="14">
        <v>12.16</v>
      </c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42"/>
    </row>
    <row r="455" spans="1:42">
      <c r="A455" s="13" t="s">
        <v>493</v>
      </c>
      <c r="B455" s="31">
        <f t="shared" si="7"/>
        <v>0</v>
      </c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42"/>
    </row>
    <row r="456" spans="1:42">
      <c r="A456" s="13" t="s">
        <v>494</v>
      </c>
      <c r="B456" s="31">
        <f t="shared" si="7"/>
        <v>0</v>
      </c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42"/>
    </row>
    <row r="457" spans="1:42">
      <c r="A457" s="13" t="s">
        <v>495</v>
      </c>
      <c r="B457" s="31">
        <f t="shared" si="7"/>
        <v>4175.41</v>
      </c>
      <c r="C457" s="14">
        <v>4175.41</v>
      </c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42"/>
    </row>
    <row r="458" spans="1:42">
      <c r="A458" s="13" t="s">
        <v>496</v>
      </c>
      <c r="B458" s="31">
        <f t="shared" si="7"/>
        <v>28652.34</v>
      </c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>
        <v>3351.6</v>
      </c>
      <c r="U458" s="14"/>
      <c r="V458" s="14"/>
      <c r="W458" s="14"/>
      <c r="X458" s="14"/>
      <c r="Y458" s="14"/>
      <c r="Z458" s="14"/>
      <c r="AA458" s="14"/>
      <c r="AB458" s="14"/>
      <c r="AC458" s="14">
        <v>25300.74</v>
      </c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42"/>
    </row>
    <row r="459" spans="1:42">
      <c r="A459" s="13" t="s">
        <v>497</v>
      </c>
      <c r="B459" s="31">
        <f t="shared" ref="B459:B522" si="8">SUM(C459:AP459)</f>
        <v>0</v>
      </c>
      <c r="C459" s="14">
        <v>0</v>
      </c>
      <c r="D459" s="14">
        <v>0</v>
      </c>
      <c r="E459" s="14"/>
      <c r="F459" s="14"/>
      <c r="G459" s="14">
        <v>0</v>
      </c>
      <c r="H459" s="14"/>
      <c r="I459" s="14">
        <v>0</v>
      </c>
      <c r="J459" s="14"/>
      <c r="K459" s="14">
        <v>0</v>
      </c>
      <c r="L459" s="14"/>
      <c r="M459" s="14"/>
      <c r="N459" s="14"/>
      <c r="O459" s="14"/>
      <c r="P459" s="14"/>
      <c r="Q459" s="14"/>
      <c r="R459" s="14"/>
      <c r="S459" s="14"/>
      <c r="T459" s="14">
        <v>0</v>
      </c>
      <c r="U459" s="14"/>
      <c r="V459" s="14"/>
      <c r="W459" s="14"/>
      <c r="X459" s="14"/>
      <c r="Y459" s="14"/>
      <c r="Z459" s="14"/>
      <c r="AA459" s="14"/>
      <c r="AB459" s="14"/>
      <c r="AC459" s="14">
        <v>0</v>
      </c>
      <c r="AD459" s="14"/>
      <c r="AE459" s="14"/>
      <c r="AF459" s="14"/>
      <c r="AG459" s="14"/>
      <c r="AH459" s="14"/>
      <c r="AI459" s="14">
        <v>0</v>
      </c>
      <c r="AJ459" s="14"/>
      <c r="AK459" s="14">
        <v>0</v>
      </c>
      <c r="AL459" s="14"/>
      <c r="AM459" s="14"/>
      <c r="AN459" s="14"/>
      <c r="AO459" s="14"/>
      <c r="AP459" s="42"/>
    </row>
    <row r="460" spans="1:42">
      <c r="A460" s="13" t="s">
        <v>498</v>
      </c>
      <c r="B460" s="31">
        <f t="shared" si="8"/>
        <v>1247.4000000000001</v>
      </c>
      <c r="C460" s="14"/>
      <c r="D460" s="14"/>
      <c r="E460" s="14"/>
      <c r="F460" s="14"/>
      <c r="G460" s="14"/>
      <c r="H460" s="14"/>
      <c r="I460" s="14">
        <v>1247.4000000000001</v>
      </c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42"/>
    </row>
    <row r="461" spans="1:42">
      <c r="A461" s="13" t="s">
        <v>499</v>
      </c>
      <c r="B461" s="31">
        <f t="shared" si="8"/>
        <v>13445.76</v>
      </c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>
        <v>13445.76</v>
      </c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42"/>
    </row>
    <row r="462" spans="1:42">
      <c r="A462" s="13" t="s">
        <v>500</v>
      </c>
      <c r="B462" s="31">
        <f t="shared" si="8"/>
        <v>0</v>
      </c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42"/>
    </row>
    <row r="463" spans="1:42">
      <c r="A463" s="13" t="s">
        <v>501</v>
      </c>
      <c r="B463" s="31">
        <f t="shared" si="8"/>
        <v>0</v>
      </c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42"/>
    </row>
    <row r="464" spans="1:42">
      <c r="A464" s="13" t="s">
        <v>502</v>
      </c>
      <c r="B464" s="31">
        <f t="shared" si="8"/>
        <v>2126.7800000000002</v>
      </c>
      <c r="C464" s="14">
        <v>2126.7800000000002</v>
      </c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42"/>
    </row>
    <row r="465" spans="1:42">
      <c r="A465" s="13" t="s">
        <v>503</v>
      </c>
      <c r="B465" s="31">
        <f t="shared" si="8"/>
        <v>0</v>
      </c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42"/>
    </row>
    <row r="466" spans="1:42">
      <c r="A466" s="13" t="s">
        <v>504</v>
      </c>
      <c r="B466" s="31">
        <f t="shared" si="8"/>
        <v>0</v>
      </c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42"/>
    </row>
    <row r="467" spans="1:42">
      <c r="A467" s="13" t="s">
        <v>505</v>
      </c>
      <c r="B467" s="31">
        <f t="shared" si="8"/>
        <v>117123.19</v>
      </c>
      <c r="C467" s="14">
        <v>84977.21</v>
      </c>
      <c r="D467" s="14"/>
      <c r="E467" s="14"/>
      <c r="F467" s="14"/>
      <c r="G467" s="14">
        <v>3534</v>
      </c>
      <c r="H467" s="14"/>
      <c r="I467" s="14"/>
      <c r="J467" s="14"/>
      <c r="K467" s="14"/>
      <c r="L467" s="14"/>
      <c r="M467" s="14">
        <v>27824.31</v>
      </c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>
        <v>137.11000000000001</v>
      </c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>
        <v>650.55999999999995</v>
      </c>
      <c r="AN467" s="14"/>
      <c r="AO467" s="14"/>
      <c r="AP467" s="42"/>
    </row>
    <row r="468" spans="1:42">
      <c r="A468" s="13" t="s">
        <v>506</v>
      </c>
      <c r="B468" s="31">
        <f t="shared" si="8"/>
        <v>124201.07</v>
      </c>
      <c r="C468" s="14">
        <v>94858.38</v>
      </c>
      <c r="D468" s="14"/>
      <c r="E468" s="14"/>
      <c r="F468" s="14"/>
      <c r="G468" s="14"/>
      <c r="H468" s="14"/>
      <c r="I468" s="14"/>
      <c r="J468" s="14"/>
      <c r="K468" s="14"/>
      <c r="L468" s="14"/>
      <c r="M468" s="14">
        <v>29255.040000000001</v>
      </c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>
        <v>87.65</v>
      </c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42"/>
    </row>
    <row r="469" spans="1:42">
      <c r="A469" s="13" t="s">
        <v>507</v>
      </c>
      <c r="B469" s="31">
        <f t="shared" si="8"/>
        <v>0</v>
      </c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42"/>
    </row>
    <row r="470" spans="1:42">
      <c r="A470" s="13" t="s">
        <v>508</v>
      </c>
      <c r="B470" s="31">
        <f t="shared" si="8"/>
        <v>145142.54999999999</v>
      </c>
      <c r="C470" s="14">
        <v>145142.54999999999</v>
      </c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42"/>
    </row>
    <row r="471" spans="1:42">
      <c r="A471" s="13" t="s">
        <v>509</v>
      </c>
      <c r="B471" s="31">
        <f t="shared" si="8"/>
        <v>6350.4</v>
      </c>
      <c r="C471" s="14"/>
      <c r="D471" s="14"/>
      <c r="E471" s="14"/>
      <c r="F471" s="14"/>
      <c r="G471" s="14"/>
      <c r="H471" s="14"/>
      <c r="I471" s="14">
        <v>6350.4</v>
      </c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42"/>
    </row>
    <row r="472" spans="1:42">
      <c r="A472" s="13" t="s">
        <v>510</v>
      </c>
      <c r="B472" s="31">
        <f t="shared" si="8"/>
        <v>0</v>
      </c>
      <c r="C472" s="19" t="s">
        <v>64</v>
      </c>
      <c r="D472" s="19" t="s">
        <v>64</v>
      </c>
      <c r="E472" s="19" t="s">
        <v>64</v>
      </c>
      <c r="F472" s="19" t="s">
        <v>64</v>
      </c>
      <c r="G472" s="19" t="s">
        <v>64</v>
      </c>
      <c r="H472" s="19" t="s">
        <v>64</v>
      </c>
      <c r="I472" s="19" t="s">
        <v>64</v>
      </c>
      <c r="J472" s="19" t="s">
        <v>64</v>
      </c>
      <c r="K472" s="19" t="s">
        <v>64</v>
      </c>
      <c r="L472" s="19" t="s">
        <v>64</v>
      </c>
      <c r="M472" s="19" t="s">
        <v>64</v>
      </c>
      <c r="N472" s="19" t="s">
        <v>64</v>
      </c>
      <c r="O472" s="19" t="s">
        <v>64</v>
      </c>
      <c r="P472" s="19" t="s">
        <v>64</v>
      </c>
      <c r="Q472" s="19" t="s">
        <v>64</v>
      </c>
      <c r="R472" s="19" t="s">
        <v>64</v>
      </c>
      <c r="S472" s="19" t="s">
        <v>64</v>
      </c>
      <c r="T472" s="19" t="s">
        <v>64</v>
      </c>
      <c r="U472" s="19" t="s">
        <v>64</v>
      </c>
      <c r="V472" s="19" t="s">
        <v>64</v>
      </c>
      <c r="W472" s="19" t="s">
        <v>64</v>
      </c>
      <c r="X472" s="19" t="s">
        <v>64</v>
      </c>
      <c r="Y472" s="19" t="s">
        <v>64</v>
      </c>
      <c r="Z472" s="19" t="s">
        <v>64</v>
      </c>
      <c r="AA472" s="19" t="s">
        <v>64</v>
      </c>
      <c r="AB472" s="19" t="s">
        <v>64</v>
      </c>
      <c r="AC472" s="19" t="s">
        <v>64</v>
      </c>
      <c r="AD472" s="19" t="s">
        <v>64</v>
      </c>
      <c r="AE472" s="19" t="s">
        <v>64</v>
      </c>
      <c r="AF472" s="19" t="s">
        <v>64</v>
      </c>
      <c r="AG472" s="19" t="s">
        <v>64</v>
      </c>
      <c r="AH472" s="17"/>
      <c r="AI472" s="19" t="s">
        <v>64</v>
      </c>
      <c r="AJ472" s="19" t="s">
        <v>64</v>
      </c>
      <c r="AK472" s="19" t="s">
        <v>64</v>
      </c>
      <c r="AL472" s="19" t="s">
        <v>64</v>
      </c>
      <c r="AM472" s="19" t="s">
        <v>64</v>
      </c>
      <c r="AN472" s="19" t="s">
        <v>64</v>
      </c>
      <c r="AO472" s="19" t="s">
        <v>64</v>
      </c>
      <c r="AP472" s="43" t="s">
        <v>64</v>
      </c>
    </row>
    <row r="473" spans="1:42">
      <c r="A473" s="13" t="s">
        <v>511</v>
      </c>
      <c r="B473" s="31">
        <f t="shared" si="8"/>
        <v>0</v>
      </c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42"/>
    </row>
    <row r="474" spans="1:42">
      <c r="A474" s="13" t="s">
        <v>512</v>
      </c>
      <c r="B474" s="31">
        <f t="shared" si="8"/>
        <v>11342.8</v>
      </c>
      <c r="C474" s="14"/>
      <c r="D474" s="14"/>
      <c r="E474" s="14"/>
      <c r="F474" s="14"/>
      <c r="G474" s="14"/>
      <c r="H474" s="14">
        <v>11342.8</v>
      </c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42"/>
    </row>
    <row r="475" spans="1:42">
      <c r="A475" s="13" t="s">
        <v>513</v>
      </c>
      <c r="B475" s="31">
        <f t="shared" si="8"/>
        <v>0</v>
      </c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42"/>
    </row>
    <row r="476" spans="1:42">
      <c r="A476" s="22" t="s">
        <v>514</v>
      </c>
      <c r="B476" s="31">
        <f t="shared" si="8"/>
        <v>26907.89</v>
      </c>
      <c r="C476" s="14"/>
      <c r="D476" s="14"/>
      <c r="E476" s="14"/>
      <c r="F476" s="14"/>
      <c r="G476" s="14">
        <v>26907.89</v>
      </c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42"/>
    </row>
    <row r="477" spans="1:42">
      <c r="A477" s="13" t="s">
        <v>515</v>
      </c>
      <c r="B477" s="31">
        <f t="shared" si="8"/>
        <v>192.69</v>
      </c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>
        <v>192.69</v>
      </c>
      <c r="AL477" s="14"/>
      <c r="AM477" s="14"/>
      <c r="AN477" s="14"/>
      <c r="AO477" s="14"/>
      <c r="AP477" s="42"/>
    </row>
    <row r="478" spans="1:42">
      <c r="A478" s="13" t="s">
        <v>516</v>
      </c>
      <c r="B478" s="31">
        <f t="shared" si="8"/>
        <v>462351.38</v>
      </c>
      <c r="C478" s="14">
        <v>462351.38</v>
      </c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42"/>
    </row>
    <row r="479" spans="1:42">
      <c r="A479" s="13" t="s">
        <v>517</v>
      </c>
      <c r="B479" s="31">
        <f t="shared" si="8"/>
        <v>0</v>
      </c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42"/>
    </row>
    <row r="480" spans="1:42">
      <c r="A480" s="13" t="s">
        <v>518</v>
      </c>
      <c r="B480" s="31">
        <f t="shared" si="8"/>
        <v>0</v>
      </c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42"/>
    </row>
    <row r="481" spans="1:42">
      <c r="A481" s="13" t="s">
        <v>519</v>
      </c>
      <c r="B481" s="31">
        <f t="shared" si="8"/>
        <v>194160.43</v>
      </c>
      <c r="C481" s="14">
        <v>78.3</v>
      </c>
      <c r="D481" s="14"/>
      <c r="E481" s="14"/>
      <c r="F481" s="14"/>
      <c r="G481" s="14"/>
      <c r="H481" s="14"/>
      <c r="I481" s="14"/>
      <c r="J481" s="14"/>
      <c r="K481" s="14">
        <v>194082.13</v>
      </c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42"/>
    </row>
    <row r="482" spans="1:42">
      <c r="A482" s="13" t="s">
        <v>520</v>
      </c>
      <c r="B482" s="31">
        <f t="shared" si="8"/>
        <v>0</v>
      </c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42"/>
    </row>
    <row r="483" spans="1:42">
      <c r="A483" s="13" t="s">
        <v>521</v>
      </c>
      <c r="B483" s="31">
        <f t="shared" si="8"/>
        <v>0</v>
      </c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42"/>
    </row>
    <row r="484" spans="1:42">
      <c r="A484" s="13" t="s">
        <v>522</v>
      </c>
      <c r="B484" s="31">
        <f t="shared" si="8"/>
        <v>14005.439999999997</v>
      </c>
      <c r="C484" s="14">
        <v>5593.68</v>
      </c>
      <c r="D484" s="14">
        <v>50.88</v>
      </c>
      <c r="E484" s="14">
        <v>159.84</v>
      </c>
      <c r="F484" s="14">
        <v>50.88</v>
      </c>
      <c r="G484" s="14">
        <v>50.88</v>
      </c>
      <c r="H484" s="14">
        <v>50.88</v>
      </c>
      <c r="I484" s="14">
        <v>50.88</v>
      </c>
      <c r="J484" s="14">
        <v>116.16</v>
      </c>
      <c r="K484" s="14">
        <v>50.88</v>
      </c>
      <c r="L484" s="14">
        <v>50.88</v>
      </c>
      <c r="M484" s="14">
        <v>50.88</v>
      </c>
      <c r="N484" s="14"/>
      <c r="O484" s="14"/>
      <c r="P484" s="14">
        <v>50.88</v>
      </c>
      <c r="Q484" s="14"/>
      <c r="R484" s="14"/>
      <c r="S484" s="14"/>
      <c r="T484" s="14">
        <v>116.16</v>
      </c>
      <c r="U484" s="14"/>
      <c r="V484" s="14">
        <v>164.16</v>
      </c>
      <c r="W484" s="14"/>
      <c r="X484" s="14"/>
      <c r="Y484" s="14">
        <v>50.88</v>
      </c>
      <c r="Z484" s="14"/>
      <c r="AA484" s="14">
        <v>50.88</v>
      </c>
      <c r="AB484" s="14">
        <v>50.88</v>
      </c>
      <c r="AC484" s="14"/>
      <c r="AD484" s="14">
        <v>252.96</v>
      </c>
      <c r="AE484" s="14">
        <v>116.16</v>
      </c>
      <c r="AF484" s="14">
        <v>50.88</v>
      </c>
      <c r="AG484" s="14">
        <v>101.76</v>
      </c>
      <c r="AH484" s="14">
        <v>130.56</v>
      </c>
      <c r="AI484" s="14">
        <v>4587.84</v>
      </c>
      <c r="AJ484" s="14">
        <v>50.88</v>
      </c>
      <c r="AK484" s="14"/>
      <c r="AL484" s="14">
        <v>50.88</v>
      </c>
      <c r="AM484" s="14">
        <v>152.63999999999999</v>
      </c>
      <c r="AN484" s="14">
        <v>50.88</v>
      </c>
      <c r="AO484" s="14">
        <v>50.88</v>
      </c>
      <c r="AP484" s="42">
        <v>1648.56</v>
      </c>
    </row>
    <row r="485" spans="1:42">
      <c r="A485" s="13" t="s">
        <v>523</v>
      </c>
      <c r="B485" s="31">
        <f t="shared" si="8"/>
        <v>0</v>
      </c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42"/>
    </row>
    <row r="486" spans="1:42">
      <c r="A486" s="13" t="s">
        <v>524</v>
      </c>
      <c r="B486" s="31">
        <f t="shared" si="8"/>
        <v>0</v>
      </c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42"/>
    </row>
    <row r="487" spans="1:42">
      <c r="A487" s="13" t="s">
        <v>525</v>
      </c>
      <c r="B487" s="31">
        <f t="shared" si="8"/>
        <v>0</v>
      </c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42"/>
    </row>
    <row r="488" spans="1:42">
      <c r="A488" s="13" t="s">
        <v>526</v>
      </c>
      <c r="B488" s="31">
        <f t="shared" si="8"/>
        <v>43250.579999999994</v>
      </c>
      <c r="C488" s="14">
        <v>1845.95</v>
      </c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>
        <v>41404.629999999997</v>
      </c>
      <c r="AK488" s="14"/>
      <c r="AL488" s="14"/>
      <c r="AM488" s="14"/>
      <c r="AN488" s="14"/>
      <c r="AO488" s="14"/>
      <c r="AP488" s="42"/>
    </row>
    <row r="489" spans="1:42">
      <c r="A489" s="13" t="s">
        <v>527</v>
      </c>
      <c r="B489" s="31">
        <f t="shared" si="8"/>
        <v>946</v>
      </c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>
        <v>576</v>
      </c>
      <c r="AK489" s="14">
        <v>370</v>
      </c>
      <c r="AL489" s="14"/>
      <c r="AM489" s="14"/>
      <c r="AN489" s="14"/>
      <c r="AO489" s="14"/>
      <c r="AP489" s="42"/>
    </row>
    <row r="490" spans="1:42">
      <c r="A490" s="13" t="s">
        <v>528</v>
      </c>
      <c r="B490" s="31">
        <f t="shared" si="8"/>
        <v>623.70000000000005</v>
      </c>
      <c r="C490" s="14"/>
      <c r="D490" s="14"/>
      <c r="E490" s="14"/>
      <c r="F490" s="14"/>
      <c r="G490" s="14"/>
      <c r="H490" s="14">
        <v>623.70000000000005</v>
      </c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42"/>
    </row>
    <row r="491" spans="1:42">
      <c r="A491" s="13" t="s">
        <v>529</v>
      </c>
      <c r="B491" s="31">
        <f t="shared" si="8"/>
        <v>124</v>
      </c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>
        <v>124</v>
      </c>
      <c r="AL491" s="14"/>
      <c r="AM491" s="14"/>
      <c r="AN491" s="14"/>
      <c r="AO491" s="14"/>
      <c r="AP491" s="42"/>
    </row>
    <row r="492" spans="1:42">
      <c r="A492" s="13" t="s">
        <v>530</v>
      </c>
      <c r="B492" s="31">
        <f t="shared" si="8"/>
        <v>17395.41</v>
      </c>
      <c r="C492" s="14">
        <v>11104.91</v>
      </c>
      <c r="D492" s="14"/>
      <c r="E492" s="14"/>
      <c r="F492" s="14"/>
      <c r="G492" s="14"/>
      <c r="H492" s="14"/>
      <c r="I492" s="14">
        <v>1260</v>
      </c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>
        <v>5030.5</v>
      </c>
      <c r="AL492" s="14"/>
      <c r="AM492" s="14"/>
      <c r="AN492" s="14"/>
      <c r="AO492" s="14"/>
      <c r="AP492" s="42"/>
    </row>
    <row r="493" spans="1:42">
      <c r="A493" s="13" t="s">
        <v>531</v>
      </c>
      <c r="B493" s="31">
        <f t="shared" si="8"/>
        <v>68</v>
      </c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>
        <v>68</v>
      </c>
      <c r="AL493" s="14"/>
      <c r="AM493" s="14"/>
      <c r="AN493" s="14"/>
      <c r="AO493" s="14"/>
      <c r="AP493" s="42"/>
    </row>
    <row r="494" spans="1:42">
      <c r="A494" s="13" t="s">
        <v>532</v>
      </c>
      <c r="B494" s="31">
        <f t="shared" si="8"/>
        <v>1819.15</v>
      </c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>
        <v>1819.15</v>
      </c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42"/>
    </row>
    <row r="495" spans="1:42">
      <c r="A495" s="13" t="s">
        <v>533</v>
      </c>
      <c r="B495" s="31">
        <f t="shared" si="8"/>
        <v>5.6</v>
      </c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>
        <v>5.6</v>
      </c>
      <c r="AL495" s="14"/>
      <c r="AM495" s="14"/>
      <c r="AN495" s="14"/>
      <c r="AO495" s="14"/>
      <c r="AP495" s="42"/>
    </row>
    <row r="496" spans="1:42">
      <c r="A496" s="13" t="s">
        <v>534</v>
      </c>
      <c r="B496" s="31">
        <f t="shared" si="8"/>
        <v>37.590000000000003</v>
      </c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>
        <v>37.590000000000003</v>
      </c>
      <c r="AL496" s="14"/>
      <c r="AM496" s="14"/>
      <c r="AN496" s="14"/>
      <c r="AO496" s="14"/>
      <c r="AP496" s="42"/>
    </row>
    <row r="497" spans="1:42">
      <c r="A497" s="13" t="s">
        <v>535</v>
      </c>
      <c r="B497" s="31">
        <f t="shared" si="8"/>
        <v>22.54</v>
      </c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>
        <v>22.54</v>
      </c>
      <c r="AL497" s="14"/>
      <c r="AM497" s="14"/>
      <c r="AN497" s="14"/>
      <c r="AO497" s="14"/>
      <c r="AP497" s="42"/>
    </row>
    <row r="498" spans="1:42">
      <c r="A498" s="13" t="s">
        <v>536</v>
      </c>
      <c r="B498" s="31">
        <f t="shared" si="8"/>
        <v>96.97</v>
      </c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>
        <v>96.97</v>
      </c>
      <c r="AL498" s="14"/>
      <c r="AM498" s="14"/>
      <c r="AN498" s="14"/>
      <c r="AO498" s="14"/>
      <c r="AP498" s="42"/>
    </row>
    <row r="499" spans="1:42">
      <c r="A499" s="13" t="s">
        <v>537</v>
      </c>
      <c r="B499" s="31">
        <f t="shared" si="8"/>
        <v>4158</v>
      </c>
      <c r="C499" s="14"/>
      <c r="D499" s="14"/>
      <c r="E499" s="14"/>
      <c r="F499" s="14"/>
      <c r="G499" s="14"/>
      <c r="H499" s="14">
        <v>4158</v>
      </c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42"/>
    </row>
    <row r="500" spans="1:42">
      <c r="A500" s="13" t="s">
        <v>538</v>
      </c>
      <c r="B500" s="31">
        <f t="shared" si="8"/>
        <v>115</v>
      </c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>
        <v>115</v>
      </c>
      <c r="AL500" s="14"/>
      <c r="AM500" s="14"/>
      <c r="AN500" s="14"/>
      <c r="AO500" s="14"/>
      <c r="AP500" s="42"/>
    </row>
    <row r="501" spans="1:42">
      <c r="A501" s="13" t="s">
        <v>539</v>
      </c>
      <c r="B501" s="31">
        <f t="shared" si="8"/>
        <v>32729.759999999998</v>
      </c>
      <c r="C501" s="14"/>
      <c r="D501" s="14"/>
      <c r="E501" s="14"/>
      <c r="F501" s="14"/>
      <c r="G501" s="14"/>
      <c r="H501" s="14"/>
      <c r="I501" s="14">
        <v>32729.759999999998</v>
      </c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42"/>
    </row>
    <row r="502" spans="1:42">
      <c r="A502" s="13" t="s">
        <v>540</v>
      </c>
      <c r="B502" s="31">
        <f t="shared" si="8"/>
        <v>82.5</v>
      </c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>
        <v>82.5</v>
      </c>
      <c r="AL502" s="14"/>
      <c r="AM502" s="14"/>
      <c r="AN502" s="14"/>
      <c r="AO502" s="14"/>
      <c r="AP502" s="42"/>
    </row>
    <row r="503" spans="1:42">
      <c r="A503" s="13" t="s">
        <v>541</v>
      </c>
      <c r="B503" s="31">
        <f t="shared" si="8"/>
        <v>298</v>
      </c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>
        <v>298</v>
      </c>
      <c r="AL503" s="14"/>
      <c r="AM503" s="14"/>
      <c r="AN503" s="14"/>
      <c r="AO503" s="14"/>
      <c r="AP503" s="42"/>
    </row>
    <row r="504" spans="1:42">
      <c r="A504" s="13" t="s">
        <v>542</v>
      </c>
      <c r="B504" s="31">
        <f t="shared" si="8"/>
        <v>298</v>
      </c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>
        <v>298</v>
      </c>
      <c r="AL504" s="14"/>
      <c r="AM504" s="14"/>
      <c r="AN504" s="14"/>
      <c r="AO504" s="14"/>
      <c r="AP504" s="42"/>
    </row>
    <row r="505" spans="1:42">
      <c r="A505" s="13" t="s">
        <v>543</v>
      </c>
      <c r="B505" s="31">
        <f t="shared" si="8"/>
        <v>118609.36</v>
      </c>
      <c r="C505" s="14"/>
      <c r="D505" s="14">
        <v>1349.92</v>
      </c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>
        <v>53330.400000000001</v>
      </c>
      <c r="AD505" s="14"/>
      <c r="AE505" s="14"/>
      <c r="AF505" s="14"/>
      <c r="AG505" s="14"/>
      <c r="AH505" s="14"/>
      <c r="AI505" s="14">
        <v>62669.04</v>
      </c>
      <c r="AJ505" s="14"/>
      <c r="AK505" s="14">
        <v>1260</v>
      </c>
      <c r="AL505" s="14"/>
      <c r="AM505" s="14"/>
      <c r="AN505" s="14"/>
      <c r="AO505" s="14"/>
      <c r="AP505" s="42"/>
    </row>
    <row r="506" spans="1:42">
      <c r="A506" s="13" t="s">
        <v>544</v>
      </c>
      <c r="B506" s="31">
        <f t="shared" si="8"/>
        <v>17201.63</v>
      </c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>
        <v>15009.23</v>
      </c>
      <c r="AD506" s="14"/>
      <c r="AE506" s="14"/>
      <c r="AF506" s="14"/>
      <c r="AG506" s="14"/>
      <c r="AH506" s="14"/>
      <c r="AI506" s="14">
        <v>2192.4</v>
      </c>
      <c r="AJ506" s="14"/>
      <c r="AK506" s="14"/>
      <c r="AL506" s="14"/>
      <c r="AM506" s="14"/>
      <c r="AN506" s="14"/>
      <c r="AO506" s="14"/>
      <c r="AP506" s="42"/>
    </row>
    <row r="507" spans="1:42">
      <c r="A507" s="13" t="s">
        <v>545</v>
      </c>
      <c r="B507" s="31">
        <f t="shared" si="8"/>
        <v>7378.28</v>
      </c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>
        <v>7378.28</v>
      </c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42"/>
    </row>
    <row r="508" spans="1:42">
      <c r="A508" s="13" t="s">
        <v>546</v>
      </c>
      <c r="B508" s="31">
        <f t="shared" si="8"/>
        <v>13.5</v>
      </c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>
        <v>13.5</v>
      </c>
      <c r="AJ508" s="14"/>
      <c r="AK508" s="14"/>
      <c r="AL508" s="14"/>
      <c r="AM508" s="14"/>
      <c r="AN508" s="14"/>
      <c r="AO508" s="14"/>
      <c r="AP508" s="42"/>
    </row>
    <row r="509" spans="1:42">
      <c r="A509" s="13" t="s">
        <v>547</v>
      </c>
      <c r="B509" s="31">
        <f t="shared" si="8"/>
        <v>225</v>
      </c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>
        <v>225</v>
      </c>
      <c r="AJ509" s="14"/>
      <c r="AK509" s="14"/>
      <c r="AL509" s="14"/>
      <c r="AM509" s="14"/>
      <c r="AN509" s="14"/>
      <c r="AO509" s="14"/>
      <c r="AP509" s="42"/>
    </row>
    <row r="510" spans="1:42">
      <c r="A510" s="13" t="s">
        <v>548</v>
      </c>
      <c r="B510" s="31">
        <f t="shared" si="8"/>
        <v>26143.5</v>
      </c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>
        <v>25450.5</v>
      </c>
      <c r="AD510" s="14"/>
      <c r="AE510" s="14"/>
      <c r="AF510" s="14"/>
      <c r="AG510" s="14"/>
      <c r="AH510" s="14"/>
      <c r="AI510" s="14">
        <v>693</v>
      </c>
      <c r="AJ510" s="14"/>
      <c r="AK510" s="14"/>
      <c r="AL510" s="14"/>
      <c r="AM510" s="14"/>
      <c r="AN510" s="14"/>
      <c r="AO510" s="14"/>
      <c r="AP510" s="42"/>
    </row>
    <row r="511" spans="1:42">
      <c r="A511" s="13" t="s">
        <v>549</v>
      </c>
      <c r="B511" s="31">
        <f t="shared" si="8"/>
        <v>225</v>
      </c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>
        <v>225</v>
      </c>
      <c r="AJ511" s="14"/>
      <c r="AK511" s="14"/>
      <c r="AL511" s="14"/>
      <c r="AM511" s="14"/>
      <c r="AN511" s="14"/>
      <c r="AO511" s="14"/>
      <c r="AP511" s="42"/>
    </row>
    <row r="512" spans="1:42">
      <c r="A512" s="13" t="s">
        <v>550</v>
      </c>
      <c r="B512" s="31">
        <f t="shared" si="8"/>
        <v>225</v>
      </c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>
        <v>225</v>
      </c>
      <c r="AJ512" s="14"/>
      <c r="AK512" s="14"/>
      <c r="AL512" s="14"/>
      <c r="AM512" s="14"/>
      <c r="AN512" s="14"/>
      <c r="AO512" s="14"/>
      <c r="AP512" s="42"/>
    </row>
    <row r="513" spans="1:42">
      <c r="A513" s="13" t="s">
        <v>551</v>
      </c>
      <c r="B513" s="31">
        <f t="shared" si="8"/>
        <v>149523.67000000001</v>
      </c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>
        <v>131127.67000000001</v>
      </c>
      <c r="AD513" s="14"/>
      <c r="AE513" s="14"/>
      <c r="AF513" s="14"/>
      <c r="AG513" s="14"/>
      <c r="AH513" s="14"/>
      <c r="AI513" s="14">
        <v>18396</v>
      </c>
      <c r="AJ513" s="14"/>
      <c r="AK513" s="14"/>
      <c r="AL513" s="14"/>
      <c r="AM513" s="14"/>
      <c r="AN513" s="14"/>
      <c r="AO513" s="14"/>
      <c r="AP513" s="42"/>
    </row>
    <row r="514" spans="1:42">
      <c r="A514" s="13" t="s">
        <v>552</v>
      </c>
      <c r="B514" s="31">
        <f t="shared" si="8"/>
        <v>18858</v>
      </c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>
        <v>12558</v>
      </c>
      <c r="AD514" s="14"/>
      <c r="AE514" s="14"/>
      <c r="AF514" s="14"/>
      <c r="AG514" s="14"/>
      <c r="AH514" s="14"/>
      <c r="AI514" s="14">
        <v>6300</v>
      </c>
      <c r="AJ514" s="14"/>
      <c r="AK514" s="14"/>
      <c r="AL514" s="14"/>
      <c r="AM514" s="14"/>
      <c r="AN514" s="14"/>
      <c r="AO514" s="14"/>
      <c r="AP514" s="42"/>
    </row>
    <row r="515" spans="1:42">
      <c r="A515" s="13" t="s">
        <v>553</v>
      </c>
      <c r="B515" s="31">
        <f t="shared" si="8"/>
        <v>21636.7</v>
      </c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>
        <v>20171.7</v>
      </c>
      <c r="AD515" s="14"/>
      <c r="AE515" s="14"/>
      <c r="AF515" s="14"/>
      <c r="AG515" s="14"/>
      <c r="AH515" s="14"/>
      <c r="AI515" s="14">
        <v>1465</v>
      </c>
      <c r="AJ515" s="14"/>
      <c r="AK515" s="14"/>
      <c r="AL515" s="14"/>
      <c r="AM515" s="14"/>
      <c r="AN515" s="14"/>
      <c r="AO515" s="14"/>
      <c r="AP515" s="42"/>
    </row>
    <row r="516" spans="1:42">
      <c r="A516" s="13" t="s">
        <v>554</v>
      </c>
      <c r="B516" s="31">
        <f t="shared" si="8"/>
        <v>2116.9</v>
      </c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>
        <v>2116.9</v>
      </c>
      <c r="AL516" s="14"/>
      <c r="AM516" s="14"/>
      <c r="AN516" s="14"/>
      <c r="AO516" s="14"/>
      <c r="AP516" s="42"/>
    </row>
    <row r="517" spans="1:42">
      <c r="A517" s="13" t="s">
        <v>555</v>
      </c>
      <c r="B517" s="31">
        <f t="shared" si="8"/>
        <v>7938</v>
      </c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>
        <v>6300</v>
      </c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>
        <v>1638</v>
      </c>
      <c r="AJ517" s="14"/>
      <c r="AK517" s="14"/>
      <c r="AL517" s="14"/>
      <c r="AM517" s="14"/>
      <c r="AN517" s="14"/>
      <c r="AO517" s="14"/>
      <c r="AP517" s="42"/>
    </row>
    <row r="518" spans="1:42">
      <c r="A518" s="13" t="s">
        <v>556</v>
      </c>
      <c r="B518" s="31">
        <f t="shared" si="8"/>
        <v>4032</v>
      </c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>
        <v>4032</v>
      </c>
      <c r="AJ518" s="14"/>
      <c r="AK518" s="14"/>
      <c r="AL518" s="14"/>
      <c r="AM518" s="14"/>
      <c r="AN518" s="14"/>
      <c r="AO518" s="14"/>
      <c r="AP518" s="42"/>
    </row>
    <row r="519" spans="1:42">
      <c r="A519" s="13" t="s">
        <v>557</v>
      </c>
      <c r="B519" s="31">
        <f t="shared" si="8"/>
        <v>693</v>
      </c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>
        <v>693</v>
      </c>
      <c r="AJ519" s="14"/>
      <c r="AK519" s="14"/>
      <c r="AL519" s="14"/>
      <c r="AM519" s="14"/>
      <c r="AN519" s="14"/>
      <c r="AO519" s="14"/>
      <c r="AP519" s="42"/>
    </row>
    <row r="520" spans="1:42">
      <c r="A520" s="13" t="s">
        <v>558</v>
      </c>
      <c r="B520" s="31">
        <f t="shared" si="8"/>
        <v>225</v>
      </c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>
        <v>225</v>
      </c>
      <c r="AJ520" s="14"/>
      <c r="AK520" s="14"/>
      <c r="AL520" s="14"/>
      <c r="AM520" s="14"/>
      <c r="AN520" s="14"/>
      <c r="AO520" s="14"/>
      <c r="AP520" s="42"/>
    </row>
    <row r="521" spans="1:42">
      <c r="A521" s="13" t="s">
        <v>559</v>
      </c>
      <c r="B521" s="31">
        <f t="shared" si="8"/>
        <v>3276</v>
      </c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>
        <v>3276</v>
      </c>
      <c r="AJ521" s="14"/>
      <c r="AK521" s="14"/>
      <c r="AL521" s="14"/>
      <c r="AM521" s="14"/>
      <c r="AN521" s="14"/>
      <c r="AO521" s="14"/>
      <c r="AP521" s="42"/>
    </row>
    <row r="522" spans="1:42">
      <c r="A522" s="13" t="s">
        <v>560</v>
      </c>
      <c r="B522" s="31">
        <f t="shared" si="8"/>
        <v>28992.6</v>
      </c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>
        <v>945</v>
      </c>
      <c r="U522" s="14"/>
      <c r="V522" s="14"/>
      <c r="W522" s="14"/>
      <c r="X522" s="14"/>
      <c r="Y522" s="14"/>
      <c r="Z522" s="14"/>
      <c r="AA522" s="14"/>
      <c r="AB522" s="14"/>
      <c r="AC522" s="14">
        <v>28047.599999999999</v>
      </c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42"/>
    </row>
    <row r="523" spans="1:42">
      <c r="A523" s="13" t="s">
        <v>561</v>
      </c>
      <c r="B523" s="31">
        <f t="shared" ref="B523:B586" si="9">SUM(C523:AP523)</f>
        <v>1638</v>
      </c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>
        <v>1638</v>
      </c>
      <c r="AJ523" s="14"/>
      <c r="AK523" s="14"/>
      <c r="AL523" s="14"/>
      <c r="AM523" s="14"/>
      <c r="AN523" s="14"/>
      <c r="AO523" s="14"/>
      <c r="AP523" s="42"/>
    </row>
    <row r="524" spans="1:42">
      <c r="A524" s="13" t="s">
        <v>562</v>
      </c>
      <c r="B524" s="31">
        <f t="shared" si="9"/>
        <v>413.44</v>
      </c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>
        <v>413.44</v>
      </c>
      <c r="AJ524" s="14"/>
      <c r="AK524" s="14"/>
      <c r="AL524" s="14"/>
      <c r="AM524" s="14"/>
      <c r="AN524" s="14"/>
      <c r="AO524" s="14"/>
      <c r="AP524" s="42"/>
    </row>
    <row r="525" spans="1:42">
      <c r="A525" s="13" t="s">
        <v>563</v>
      </c>
      <c r="B525" s="31">
        <f t="shared" si="9"/>
        <v>2067.1999999999998</v>
      </c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>
        <v>2067.1999999999998</v>
      </c>
      <c r="AJ525" s="14"/>
      <c r="AK525" s="14"/>
      <c r="AL525" s="14"/>
      <c r="AM525" s="14"/>
      <c r="AN525" s="14"/>
      <c r="AO525" s="14"/>
      <c r="AP525" s="42"/>
    </row>
    <row r="526" spans="1:42">
      <c r="A526" s="13" t="s">
        <v>564</v>
      </c>
      <c r="B526" s="31">
        <f t="shared" si="9"/>
        <v>2894.07</v>
      </c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>
        <v>2894.07</v>
      </c>
      <c r="AJ526" s="14"/>
      <c r="AK526" s="14"/>
      <c r="AL526" s="14"/>
      <c r="AM526" s="14"/>
      <c r="AN526" s="14"/>
      <c r="AO526" s="14"/>
      <c r="AP526" s="42"/>
    </row>
    <row r="527" spans="1:42">
      <c r="A527" s="13" t="s">
        <v>565</v>
      </c>
      <c r="B527" s="31">
        <f t="shared" si="9"/>
        <v>2619.6999999999998</v>
      </c>
      <c r="C527" s="14"/>
      <c r="D527" s="14">
        <v>70</v>
      </c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>
        <v>2457</v>
      </c>
      <c r="AJ527" s="14"/>
      <c r="AK527" s="14">
        <v>92.7</v>
      </c>
      <c r="AL527" s="14"/>
      <c r="AM527" s="14"/>
      <c r="AN527" s="14"/>
      <c r="AO527" s="14"/>
      <c r="AP527" s="42"/>
    </row>
    <row r="528" spans="1:42">
      <c r="A528" s="13" t="s">
        <v>566</v>
      </c>
      <c r="B528" s="31">
        <f t="shared" si="9"/>
        <v>363.25</v>
      </c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>
        <v>65.25</v>
      </c>
      <c r="AJ528" s="14"/>
      <c r="AK528" s="14">
        <v>298</v>
      </c>
      <c r="AL528" s="14"/>
      <c r="AM528" s="14"/>
      <c r="AN528" s="14"/>
      <c r="AO528" s="14"/>
      <c r="AP528" s="42"/>
    </row>
    <row r="529" spans="1:42">
      <c r="A529" s="13" t="s">
        <v>567</v>
      </c>
      <c r="B529" s="31">
        <f t="shared" si="9"/>
        <v>42.75</v>
      </c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>
        <v>42.75</v>
      </c>
      <c r="AJ529" s="14"/>
      <c r="AK529" s="14"/>
      <c r="AL529" s="14"/>
      <c r="AM529" s="14"/>
      <c r="AN529" s="14"/>
      <c r="AO529" s="14"/>
      <c r="AP529" s="42"/>
    </row>
    <row r="530" spans="1:42">
      <c r="A530" s="13" t="s">
        <v>568</v>
      </c>
      <c r="B530" s="31">
        <f t="shared" si="9"/>
        <v>19189.86</v>
      </c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>
        <v>19142.61</v>
      </c>
      <c r="AD530" s="14"/>
      <c r="AE530" s="14"/>
      <c r="AF530" s="14"/>
      <c r="AG530" s="14"/>
      <c r="AH530" s="14"/>
      <c r="AI530" s="14">
        <v>47.25</v>
      </c>
      <c r="AJ530" s="14"/>
      <c r="AK530" s="14"/>
      <c r="AL530" s="14"/>
      <c r="AM530" s="14"/>
      <c r="AN530" s="14"/>
      <c r="AO530" s="14"/>
      <c r="AP530" s="42"/>
    </row>
    <row r="531" spans="1:42">
      <c r="A531" s="13" t="s">
        <v>569</v>
      </c>
      <c r="B531" s="31">
        <f t="shared" si="9"/>
        <v>47.25</v>
      </c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>
        <v>47.25</v>
      </c>
      <c r="AJ531" s="14"/>
      <c r="AK531" s="14"/>
      <c r="AL531" s="14"/>
      <c r="AM531" s="14"/>
      <c r="AN531" s="14"/>
      <c r="AO531" s="14"/>
      <c r="AP531" s="42"/>
    </row>
    <row r="532" spans="1:42">
      <c r="A532" s="13" t="s">
        <v>570</v>
      </c>
      <c r="B532" s="31">
        <f t="shared" si="9"/>
        <v>13519.2</v>
      </c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>
        <v>8479.2000000000007</v>
      </c>
      <c r="AD532" s="14"/>
      <c r="AE532" s="14"/>
      <c r="AF532" s="14"/>
      <c r="AG532" s="14"/>
      <c r="AH532" s="14"/>
      <c r="AI532" s="14">
        <v>5040</v>
      </c>
      <c r="AJ532" s="14"/>
      <c r="AK532" s="14"/>
      <c r="AL532" s="14"/>
      <c r="AM532" s="14"/>
      <c r="AN532" s="14"/>
      <c r="AO532" s="14"/>
      <c r="AP532" s="42"/>
    </row>
    <row r="533" spans="1:42">
      <c r="A533" s="13" t="s">
        <v>571</v>
      </c>
      <c r="B533" s="31">
        <f t="shared" si="9"/>
        <v>2314.8000000000002</v>
      </c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>
        <v>2314.8000000000002</v>
      </c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42"/>
    </row>
    <row r="534" spans="1:42">
      <c r="A534" s="13" t="s">
        <v>572</v>
      </c>
      <c r="B534" s="31">
        <f t="shared" si="9"/>
        <v>9</v>
      </c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>
        <v>9</v>
      </c>
      <c r="AJ534" s="14"/>
      <c r="AK534" s="14"/>
      <c r="AL534" s="14"/>
      <c r="AM534" s="14"/>
      <c r="AN534" s="14"/>
      <c r="AO534" s="14"/>
      <c r="AP534" s="42"/>
    </row>
    <row r="535" spans="1:42">
      <c r="A535" s="13" t="s">
        <v>573</v>
      </c>
      <c r="B535" s="31">
        <f t="shared" si="9"/>
        <v>638.44000000000005</v>
      </c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>
        <v>638.44000000000005</v>
      </c>
      <c r="AJ535" s="14"/>
      <c r="AK535" s="14"/>
      <c r="AL535" s="14"/>
      <c r="AM535" s="14"/>
      <c r="AN535" s="14"/>
      <c r="AO535" s="14"/>
      <c r="AP535" s="42"/>
    </row>
    <row r="536" spans="1:42">
      <c r="A536" s="13" t="s">
        <v>574</v>
      </c>
      <c r="B536" s="31">
        <f t="shared" si="9"/>
        <v>29327.120000000003</v>
      </c>
      <c r="C536" s="14"/>
      <c r="D536" s="14"/>
      <c r="E536" s="14"/>
      <c r="F536" s="14"/>
      <c r="G536" s="14"/>
      <c r="H536" s="14">
        <v>3435.45</v>
      </c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>
        <v>3780</v>
      </c>
      <c r="U536" s="14"/>
      <c r="V536" s="14"/>
      <c r="W536" s="14"/>
      <c r="X536" s="14"/>
      <c r="Y536" s="14"/>
      <c r="Z536" s="14"/>
      <c r="AA536" s="14"/>
      <c r="AB536" s="14"/>
      <c r="AC536" s="14">
        <v>19321.560000000001</v>
      </c>
      <c r="AD536" s="14"/>
      <c r="AE536" s="14"/>
      <c r="AF536" s="14"/>
      <c r="AG536" s="14"/>
      <c r="AH536" s="14"/>
      <c r="AI536" s="14">
        <v>2790.11</v>
      </c>
      <c r="AJ536" s="14"/>
      <c r="AK536" s="14"/>
      <c r="AL536" s="14"/>
      <c r="AM536" s="14"/>
      <c r="AN536" s="14"/>
      <c r="AO536" s="14"/>
      <c r="AP536" s="42"/>
    </row>
    <row r="537" spans="1:42">
      <c r="A537" s="13" t="s">
        <v>575</v>
      </c>
      <c r="B537" s="31">
        <f t="shared" si="9"/>
        <v>120364.26</v>
      </c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>
        <v>2520</v>
      </c>
      <c r="U537" s="14"/>
      <c r="V537" s="14"/>
      <c r="W537" s="14"/>
      <c r="X537" s="14"/>
      <c r="Y537" s="14"/>
      <c r="Z537" s="14"/>
      <c r="AA537" s="14"/>
      <c r="AB537" s="14"/>
      <c r="AC537" s="14">
        <v>117844.26</v>
      </c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42"/>
    </row>
    <row r="538" spans="1:42">
      <c r="A538" s="13" t="s">
        <v>576</v>
      </c>
      <c r="B538" s="31">
        <f t="shared" si="9"/>
        <v>1461.1999999999998</v>
      </c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>
        <v>1291.8599999999999</v>
      </c>
      <c r="AD538" s="14"/>
      <c r="AE538" s="14"/>
      <c r="AF538" s="14"/>
      <c r="AG538" s="14"/>
      <c r="AH538" s="14"/>
      <c r="AI538" s="14">
        <v>169.34</v>
      </c>
      <c r="AJ538" s="14"/>
      <c r="AK538" s="14"/>
      <c r="AL538" s="14"/>
      <c r="AM538" s="14"/>
      <c r="AN538" s="14"/>
      <c r="AO538" s="14"/>
      <c r="AP538" s="42"/>
    </row>
    <row r="539" spans="1:42">
      <c r="A539" s="13" t="s">
        <v>577</v>
      </c>
      <c r="B539" s="31">
        <f t="shared" si="9"/>
        <v>34.42</v>
      </c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>
        <v>34.42</v>
      </c>
      <c r="AJ539" s="14"/>
      <c r="AK539" s="14"/>
      <c r="AL539" s="14"/>
      <c r="AM539" s="14"/>
      <c r="AN539" s="14"/>
      <c r="AO539" s="14"/>
      <c r="AP539" s="42"/>
    </row>
    <row r="540" spans="1:42">
      <c r="A540" s="13" t="s">
        <v>578</v>
      </c>
      <c r="B540" s="31">
        <f t="shared" si="9"/>
        <v>5006.59</v>
      </c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>
        <v>4920.41</v>
      </c>
      <c r="AD540" s="14"/>
      <c r="AE540" s="14"/>
      <c r="AF540" s="14"/>
      <c r="AG540" s="14"/>
      <c r="AH540" s="14"/>
      <c r="AI540" s="14">
        <v>86.18</v>
      </c>
      <c r="AJ540" s="14"/>
      <c r="AK540" s="14"/>
      <c r="AL540" s="14"/>
      <c r="AM540" s="14"/>
      <c r="AN540" s="14"/>
      <c r="AO540" s="14"/>
      <c r="AP540" s="42"/>
    </row>
    <row r="541" spans="1:42">
      <c r="A541" s="13" t="s">
        <v>579</v>
      </c>
      <c r="B541" s="31">
        <f t="shared" si="9"/>
        <v>30390.12</v>
      </c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>
        <v>29736.93</v>
      </c>
      <c r="AD541" s="14"/>
      <c r="AE541" s="14"/>
      <c r="AF541" s="14"/>
      <c r="AG541" s="14"/>
      <c r="AH541" s="14"/>
      <c r="AI541" s="14">
        <v>653.19000000000005</v>
      </c>
      <c r="AJ541" s="14"/>
      <c r="AK541" s="14"/>
      <c r="AL541" s="14"/>
      <c r="AM541" s="14"/>
      <c r="AN541" s="14"/>
      <c r="AO541" s="14"/>
      <c r="AP541" s="42"/>
    </row>
    <row r="542" spans="1:42">
      <c r="A542" s="13" t="s">
        <v>580</v>
      </c>
      <c r="B542" s="31">
        <f t="shared" si="9"/>
        <v>6471</v>
      </c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>
        <v>5721.05</v>
      </c>
      <c r="AD542" s="14"/>
      <c r="AE542" s="14"/>
      <c r="AF542" s="14"/>
      <c r="AG542" s="14"/>
      <c r="AH542" s="14"/>
      <c r="AI542" s="14">
        <v>749.95</v>
      </c>
      <c r="AJ542" s="14"/>
      <c r="AK542" s="14"/>
      <c r="AL542" s="14"/>
      <c r="AM542" s="14"/>
      <c r="AN542" s="14"/>
      <c r="AO542" s="14"/>
      <c r="AP542" s="42"/>
    </row>
    <row r="543" spans="1:42">
      <c r="A543" s="13" t="s">
        <v>581</v>
      </c>
      <c r="B543" s="31">
        <f t="shared" si="9"/>
        <v>14020.51</v>
      </c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>
        <v>13468.86</v>
      </c>
      <c r="AD543" s="14"/>
      <c r="AE543" s="14"/>
      <c r="AF543" s="14"/>
      <c r="AG543" s="14"/>
      <c r="AH543" s="14"/>
      <c r="AI543" s="14">
        <v>459.65</v>
      </c>
      <c r="AJ543" s="14"/>
      <c r="AK543" s="14">
        <v>92</v>
      </c>
      <c r="AL543" s="14"/>
      <c r="AM543" s="14"/>
      <c r="AN543" s="14"/>
      <c r="AO543" s="14"/>
      <c r="AP543" s="42"/>
    </row>
    <row r="544" spans="1:42">
      <c r="A544" s="13" t="s">
        <v>582</v>
      </c>
      <c r="B544" s="31">
        <f t="shared" si="9"/>
        <v>26756.09</v>
      </c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>
        <v>26369.02</v>
      </c>
      <c r="AD544" s="14"/>
      <c r="AE544" s="14"/>
      <c r="AF544" s="14"/>
      <c r="AG544" s="14"/>
      <c r="AH544" s="14"/>
      <c r="AI544" s="14">
        <v>387.07</v>
      </c>
      <c r="AJ544" s="14"/>
      <c r="AK544" s="14"/>
      <c r="AL544" s="14"/>
      <c r="AM544" s="14"/>
      <c r="AN544" s="14"/>
      <c r="AO544" s="14"/>
      <c r="AP544" s="42"/>
    </row>
    <row r="545" spans="1:42">
      <c r="A545" s="13" t="s">
        <v>583</v>
      </c>
      <c r="B545" s="31">
        <f t="shared" si="9"/>
        <v>31164.57</v>
      </c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>
        <v>2520</v>
      </c>
      <c r="U545" s="14"/>
      <c r="V545" s="14"/>
      <c r="W545" s="14"/>
      <c r="X545" s="14"/>
      <c r="Y545" s="14"/>
      <c r="Z545" s="14"/>
      <c r="AA545" s="14"/>
      <c r="AB545" s="14"/>
      <c r="AC545" s="14">
        <v>28644.57</v>
      </c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42"/>
    </row>
    <row r="546" spans="1:42">
      <c r="A546" s="13" t="s">
        <v>584</v>
      </c>
      <c r="B546" s="31">
        <f t="shared" si="9"/>
        <v>9571.25</v>
      </c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>
        <v>9571.25</v>
      </c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42"/>
    </row>
    <row r="547" spans="1:42">
      <c r="A547" s="13" t="s">
        <v>585</v>
      </c>
      <c r="B547" s="31">
        <f t="shared" si="9"/>
        <v>59181.26</v>
      </c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>
        <v>5040</v>
      </c>
      <c r="U547" s="14"/>
      <c r="V547" s="14"/>
      <c r="W547" s="14"/>
      <c r="X547" s="14"/>
      <c r="Y547" s="14"/>
      <c r="Z547" s="14"/>
      <c r="AA547" s="14"/>
      <c r="AB547" s="14"/>
      <c r="AC547" s="14">
        <v>53916.26</v>
      </c>
      <c r="AD547" s="14"/>
      <c r="AE547" s="14"/>
      <c r="AF547" s="14"/>
      <c r="AG547" s="14"/>
      <c r="AH547" s="14"/>
      <c r="AI547" s="14">
        <v>225</v>
      </c>
      <c r="AJ547" s="14"/>
      <c r="AK547" s="14"/>
      <c r="AL547" s="14"/>
      <c r="AM547" s="14"/>
      <c r="AN547" s="14"/>
      <c r="AO547" s="14"/>
      <c r="AP547" s="42"/>
    </row>
    <row r="548" spans="1:42">
      <c r="A548" s="13" t="s">
        <v>586</v>
      </c>
      <c r="B548" s="31">
        <f t="shared" si="9"/>
        <v>19225</v>
      </c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>
        <v>19225</v>
      </c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42"/>
    </row>
    <row r="549" spans="1:42">
      <c r="A549" s="13" t="s">
        <v>587</v>
      </c>
      <c r="B549" s="31">
        <f t="shared" si="9"/>
        <v>1544.2</v>
      </c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>
        <v>1544.2</v>
      </c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42"/>
    </row>
    <row r="550" spans="1:42">
      <c r="A550" s="13" t="s">
        <v>588</v>
      </c>
      <c r="B550" s="31">
        <f t="shared" si="9"/>
        <v>50.17</v>
      </c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>
        <v>50.17</v>
      </c>
      <c r="AJ550" s="14"/>
      <c r="AK550" s="14"/>
      <c r="AL550" s="14"/>
      <c r="AM550" s="14"/>
      <c r="AN550" s="14"/>
      <c r="AO550" s="14"/>
      <c r="AP550" s="42"/>
    </row>
    <row r="551" spans="1:42">
      <c r="A551" s="13" t="s">
        <v>589</v>
      </c>
      <c r="B551" s="31">
        <f t="shared" si="9"/>
        <v>4974.6399999999994</v>
      </c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>
        <v>4920.41</v>
      </c>
      <c r="AD551" s="14"/>
      <c r="AE551" s="14"/>
      <c r="AF551" s="14"/>
      <c r="AG551" s="14"/>
      <c r="AH551" s="14"/>
      <c r="AI551" s="14">
        <v>54.23</v>
      </c>
      <c r="AJ551" s="14"/>
      <c r="AK551" s="14"/>
      <c r="AL551" s="14"/>
      <c r="AM551" s="14"/>
      <c r="AN551" s="14"/>
      <c r="AO551" s="14"/>
      <c r="AP551" s="42"/>
    </row>
    <row r="552" spans="1:42">
      <c r="A552" s="13" t="s">
        <v>590</v>
      </c>
      <c r="B552" s="31">
        <f t="shared" si="9"/>
        <v>7149.51</v>
      </c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>
        <v>4920.41</v>
      </c>
      <c r="AD552" s="14"/>
      <c r="AE552" s="14"/>
      <c r="AF552" s="14"/>
      <c r="AG552" s="14"/>
      <c r="AH552" s="14"/>
      <c r="AI552" s="14">
        <v>1633.1</v>
      </c>
      <c r="AJ552" s="14"/>
      <c r="AK552" s="14">
        <v>596</v>
      </c>
      <c r="AL552" s="14"/>
      <c r="AM552" s="14"/>
      <c r="AN552" s="14"/>
      <c r="AO552" s="14"/>
      <c r="AP552" s="42"/>
    </row>
    <row r="553" spans="1:42">
      <c r="A553" s="13" t="s">
        <v>591</v>
      </c>
      <c r="B553" s="31">
        <f t="shared" si="9"/>
        <v>6752.38</v>
      </c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>
        <v>6752.38</v>
      </c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42"/>
    </row>
    <row r="554" spans="1:42">
      <c r="A554" s="13" t="s">
        <v>592</v>
      </c>
      <c r="B554" s="31">
        <f t="shared" si="9"/>
        <v>38928.700000000004</v>
      </c>
      <c r="C554" s="14">
        <v>5801.64</v>
      </c>
      <c r="D554" s="14"/>
      <c r="E554" s="14"/>
      <c r="F554" s="14"/>
      <c r="G554" s="14"/>
      <c r="H554" s="14"/>
      <c r="I554" s="14"/>
      <c r="J554" s="14"/>
      <c r="K554" s="14">
        <v>32914.160000000003</v>
      </c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>
        <v>212.9</v>
      </c>
      <c r="AL554" s="14"/>
      <c r="AM554" s="14"/>
      <c r="AN554" s="14"/>
      <c r="AO554" s="14"/>
      <c r="AP554" s="42"/>
    </row>
    <row r="555" spans="1:42">
      <c r="A555" s="13" t="s">
        <v>593</v>
      </c>
      <c r="B555" s="31">
        <f t="shared" si="9"/>
        <v>92.7</v>
      </c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>
        <v>92.7</v>
      </c>
      <c r="AL555" s="14"/>
      <c r="AM555" s="14"/>
      <c r="AN555" s="14"/>
      <c r="AO555" s="14"/>
      <c r="AP555" s="42"/>
    </row>
    <row r="556" spans="1:42">
      <c r="A556" s="13" t="s">
        <v>594</v>
      </c>
      <c r="B556" s="31">
        <f t="shared" si="9"/>
        <v>298</v>
      </c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>
        <v>298</v>
      </c>
      <c r="AL556" s="14"/>
      <c r="AM556" s="14"/>
      <c r="AN556" s="14"/>
      <c r="AO556" s="14"/>
      <c r="AP556" s="42"/>
    </row>
    <row r="557" spans="1:42">
      <c r="A557" s="13" t="s">
        <v>595</v>
      </c>
      <c r="B557" s="31">
        <f t="shared" si="9"/>
        <v>12467.7</v>
      </c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>
        <v>12467.7</v>
      </c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42"/>
    </row>
    <row r="558" spans="1:42">
      <c r="A558" s="13" t="s">
        <v>596</v>
      </c>
      <c r="B558" s="31">
        <f t="shared" si="9"/>
        <v>297</v>
      </c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>
        <v>297</v>
      </c>
      <c r="AL558" s="14"/>
      <c r="AM558" s="14"/>
      <c r="AN558" s="14"/>
      <c r="AO558" s="14"/>
      <c r="AP558" s="42"/>
    </row>
    <row r="559" spans="1:42">
      <c r="A559" s="13" t="s">
        <v>597</v>
      </c>
      <c r="B559" s="31">
        <f t="shared" si="9"/>
        <v>0</v>
      </c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42"/>
    </row>
    <row r="560" spans="1:42">
      <c r="A560" s="13" t="s">
        <v>598</v>
      </c>
      <c r="B560" s="31">
        <f t="shared" si="9"/>
        <v>2079</v>
      </c>
      <c r="C560" s="14"/>
      <c r="D560" s="14"/>
      <c r="E560" s="14"/>
      <c r="F560" s="14"/>
      <c r="G560" s="14"/>
      <c r="H560" s="14">
        <v>2079</v>
      </c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42"/>
    </row>
    <row r="561" spans="1:42">
      <c r="A561" s="13" t="s">
        <v>599</v>
      </c>
      <c r="B561" s="31">
        <f t="shared" si="9"/>
        <v>1872.19</v>
      </c>
      <c r="C561" s="14"/>
      <c r="D561" s="14"/>
      <c r="E561" s="14"/>
      <c r="F561" s="14"/>
      <c r="G561" s="14"/>
      <c r="H561" s="14"/>
      <c r="I561" s="14"/>
      <c r="J561" s="14"/>
      <c r="K561" s="14">
        <v>1872.19</v>
      </c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42"/>
    </row>
    <row r="562" spans="1:42">
      <c r="A562" s="13" t="s">
        <v>600</v>
      </c>
      <c r="B562" s="31">
        <f t="shared" si="9"/>
        <v>51.8</v>
      </c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>
        <v>51.8</v>
      </c>
      <c r="AL562" s="14"/>
      <c r="AM562" s="14"/>
      <c r="AN562" s="14"/>
      <c r="AO562" s="14"/>
      <c r="AP562" s="42"/>
    </row>
    <row r="563" spans="1:42">
      <c r="A563" s="13" t="s">
        <v>601</v>
      </c>
      <c r="B563" s="31">
        <f t="shared" si="9"/>
        <v>298</v>
      </c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>
        <v>298</v>
      </c>
      <c r="AL563" s="14"/>
      <c r="AM563" s="14"/>
      <c r="AN563" s="14"/>
      <c r="AO563" s="14"/>
      <c r="AP563" s="42"/>
    </row>
    <row r="564" spans="1:42">
      <c r="A564" s="13" t="s">
        <v>602</v>
      </c>
      <c r="B564" s="31">
        <f t="shared" si="9"/>
        <v>58.3</v>
      </c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>
        <v>58.3</v>
      </c>
      <c r="AL564" s="14"/>
      <c r="AM564" s="14"/>
      <c r="AN564" s="14"/>
      <c r="AO564" s="14"/>
      <c r="AP564" s="42"/>
    </row>
    <row r="565" spans="1:42">
      <c r="A565" s="13" t="s">
        <v>603</v>
      </c>
      <c r="B565" s="31">
        <f t="shared" si="9"/>
        <v>37251.199999999997</v>
      </c>
      <c r="C565" s="14">
        <v>24119.48</v>
      </c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>
        <v>13131.72</v>
      </c>
      <c r="AL565" s="14"/>
      <c r="AM565" s="14"/>
      <c r="AN565" s="14"/>
      <c r="AO565" s="14"/>
      <c r="AP565" s="42"/>
    </row>
    <row r="566" spans="1:42">
      <c r="A566" s="13" t="s">
        <v>604</v>
      </c>
      <c r="B566" s="31">
        <f t="shared" si="9"/>
        <v>0</v>
      </c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42"/>
    </row>
    <row r="567" spans="1:42">
      <c r="A567" s="13" t="s">
        <v>605</v>
      </c>
      <c r="B567" s="31">
        <f t="shared" si="9"/>
        <v>297</v>
      </c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>
        <v>297</v>
      </c>
      <c r="AL567" s="14"/>
      <c r="AM567" s="14"/>
      <c r="AN567" s="14"/>
      <c r="AO567" s="14"/>
      <c r="AP567" s="42"/>
    </row>
    <row r="568" spans="1:42">
      <c r="A568" s="13" t="s">
        <v>606</v>
      </c>
      <c r="B568" s="31">
        <f t="shared" si="9"/>
        <v>0</v>
      </c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42"/>
    </row>
    <row r="569" spans="1:42">
      <c r="A569" s="13" t="s">
        <v>607</v>
      </c>
      <c r="B569" s="31">
        <f t="shared" si="9"/>
        <v>1638</v>
      </c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>
        <v>1638</v>
      </c>
      <c r="AJ569" s="14"/>
      <c r="AK569" s="14"/>
      <c r="AL569" s="14"/>
      <c r="AM569" s="14"/>
      <c r="AN569" s="14"/>
      <c r="AO569" s="14"/>
      <c r="AP569" s="42"/>
    </row>
    <row r="570" spans="1:42">
      <c r="A570" s="13" t="s">
        <v>608</v>
      </c>
      <c r="B570" s="31">
        <f t="shared" si="9"/>
        <v>9962.4</v>
      </c>
      <c r="C570" s="14"/>
      <c r="D570" s="14"/>
      <c r="E570" s="14"/>
      <c r="F570" s="14"/>
      <c r="G570" s="14"/>
      <c r="H570" s="14"/>
      <c r="I570" s="14"/>
      <c r="J570" s="14"/>
      <c r="K570" s="14">
        <v>9962.4</v>
      </c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42"/>
    </row>
    <row r="571" spans="1:42">
      <c r="A571" s="13" t="s">
        <v>609</v>
      </c>
      <c r="B571" s="31">
        <f t="shared" si="9"/>
        <v>4694.0899999999992</v>
      </c>
      <c r="C571" s="14">
        <v>4433.6899999999996</v>
      </c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>
        <v>260.39999999999998</v>
      </c>
      <c r="AK571" s="14"/>
      <c r="AL571" s="14"/>
      <c r="AM571" s="14"/>
      <c r="AN571" s="14"/>
      <c r="AO571" s="14"/>
      <c r="AP571" s="42"/>
    </row>
    <row r="572" spans="1:42">
      <c r="A572" s="13" t="s">
        <v>610</v>
      </c>
      <c r="B572" s="31">
        <f t="shared" si="9"/>
        <v>298</v>
      </c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>
        <v>298</v>
      </c>
      <c r="AL572" s="14"/>
      <c r="AM572" s="14"/>
      <c r="AN572" s="14"/>
      <c r="AO572" s="14"/>
      <c r="AP572" s="42"/>
    </row>
    <row r="573" spans="1:42">
      <c r="A573" s="13" t="s">
        <v>611</v>
      </c>
      <c r="B573" s="31">
        <f t="shared" si="9"/>
        <v>298</v>
      </c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>
        <v>298</v>
      </c>
      <c r="AL573" s="14"/>
      <c r="AM573" s="14"/>
      <c r="AN573" s="14"/>
      <c r="AO573" s="14"/>
      <c r="AP573" s="42"/>
    </row>
    <row r="574" spans="1:42">
      <c r="A574" s="13" t="s">
        <v>612</v>
      </c>
      <c r="B574" s="31">
        <f t="shared" si="9"/>
        <v>297</v>
      </c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>
        <v>297</v>
      </c>
      <c r="AL574" s="14"/>
      <c r="AM574" s="14"/>
      <c r="AN574" s="14"/>
      <c r="AO574" s="14"/>
      <c r="AP574" s="42"/>
    </row>
    <row r="575" spans="1:42">
      <c r="A575" s="13" t="s">
        <v>613</v>
      </c>
      <c r="B575" s="31">
        <f t="shared" si="9"/>
        <v>1039.5</v>
      </c>
      <c r="C575" s="14"/>
      <c r="D575" s="14"/>
      <c r="E575" s="14"/>
      <c r="F575" s="14"/>
      <c r="G575" s="14"/>
      <c r="H575" s="14">
        <v>1039.5</v>
      </c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42"/>
    </row>
    <row r="576" spans="1:42">
      <c r="A576" s="13" t="s">
        <v>614</v>
      </c>
      <c r="B576" s="31">
        <f t="shared" si="9"/>
        <v>298</v>
      </c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>
        <v>298</v>
      </c>
      <c r="AL576" s="14"/>
      <c r="AM576" s="14"/>
      <c r="AN576" s="14"/>
      <c r="AO576" s="14"/>
      <c r="AP576" s="42"/>
    </row>
    <row r="577" spans="1:42">
      <c r="A577" s="13" t="s">
        <v>615</v>
      </c>
      <c r="B577" s="31">
        <f t="shared" si="9"/>
        <v>12446.65</v>
      </c>
      <c r="C577" s="14">
        <v>6335.65</v>
      </c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>
        <v>6111</v>
      </c>
      <c r="AH577" s="14"/>
      <c r="AI577" s="14"/>
      <c r="AJ577" s="14"/>
      <c r="AK577" s="14"/>
      <c r="AL577" s="14"/>
      <c r="AM577" s="14"/>
      <c r="AN577" s="14"/>
      <c r="AO577" s="14"/>
      <c r="AP577" s="42"/>
    </row>
    <row r="578" spans="1:42">
      <c r="A578" s="13" t="s">
        <v>616</v>
      </c>
      <c r="B578" s="31">
        <f t="shared" si="9"/>
        <v>3780</v>
      </c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>
        <v>3780</v>
      </c>
      <c r="AH578" s="14"/>
      <c r="AI578" s="14"/>
      <c r="AJ578" s="14"/>
      <c r="AK578" s="14"/>
      <c r="AL578" s="14"/>
      <c r="AM578" s="14"/>
      <c r="AN578" s="14"/>
      <c r="AO578" s="14"/>
      <c r="AP578" s="42"/>
    </row>
    <row r="579" spans="1:42">
      <c r="A579" s="13" t="s">
        <v>617</v>
      </c>
      <c r="B579" s="31">
        <f t="shared" si="9"/>
        <v>793.9</v>
      </c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5" t="s">
        <v>55</v>
      </c>
      <c r="AI579" s="14"/>
      <c r="AJ579" s="14"/>
      <c r="AK579" s="14">
        <v>793.9</v>
      </c>
      <c r="AL579" s="14"/>
      <c r="AM579" s="14"/>
      <c r="AN579" s="14"/>
      <c r="AO579" s="14"/>
      <c r="AP579" s="42"/>
    </row>
    <row r="580" spans="1:42">
      <c r="A580" s="13" t="s">
        <v>618</v>
      </c>
      <c r="B580" s="31">
        <f t="shared" si="9"/>
        <v>298</v>
      </c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>
        <v>298</v>
      </c>
      <c r="AL580" s="14"/>
      <c r="AM580" s="14"/>
      <c r="AN580" s="14"/>
      <c r="AO580" s="14"/>
      <c r="AP580" s="42"/>
    </row>
    <row r="581" spans="1:42">
      <c r="A581" s="13" t="s">
        <v>619</v>
      </c>
      <c r="B581" s="31">
        <f t="shared" si="9"/>
        <v>133.69999999999999</v>
      </c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>
        <v>133.69999999999999</v>
      </c>
      <c r="AL581" s="14"/>
      <c r="AM581" s="14"/>
      <c r="AN581" s="14"/>
      <c r="AO581" s="14"/>
      <c r="AP581" s="42"/>
    </row>
    <row r="582" spans="1:42">
      <c r="A582" s="13" t="s">
        <v>620</v>
      </c>
      <c r="B582" s="31">
        <f t="shared" si="9"/>
        <v>15592.5</v>
      </c>
      <c r="C582" s="14"/>
      <c r="D582" s="14"/>
      <c r="E582" s="14"/>
      <c r="F582" s="14"/>
      <c r="G582" s="14"/>
      <c r="H582" s="14">
        <v>15592.5</v>
      </c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42"/>
    </row>
    <row r="583" spans="1:42">
      <c r="A583" s="13" t="s">
        <v>621</v>
      </c>
      <c r="B583" s="31">
        <f t="shared" si="9"/>
        <v>92</v>
      </c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>
        <v>92</v>
      </c>
      <c r="AL583" s="14"/>
      <c r="AM583" s="14"/>
      <c r="AN583" s="14"/>
      <c r="AO583" s="14"/>
      <c r="AP583" s="42"/>
    </row>
    <row r="584" spans="1:42">
      <c r="A584" s="13" t="s">
        <v>622</v>
      </c>
      <c r="B584" s="31">
        <f t="shared" si="9"/>
        <v>4704.8900000000003</v>
      </c>
      <c r="C584" s="14">
        <v>4704.8900000000003</v>
      </c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42"/>
    </row>
    <row r="585" spans="1:42">
      <c r="A585" s="13" t="s">
        <v>623</v>
      </c>
      <c r="B585" s="31">
        <f t="shared" si="9"/>
        <v>92</v>
      </c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>
        <v>92</v>
      </c>
      <c r="AL585" s="14"/>
      <c r="AM585" s="14"/>
      <c r="AN585" s="14"/>
      <c r="AO585" s="14"/>
      <c r="AP585" s="42"/>
    </row>
    <row r="586" spans="1:42">
      <c r="A586" s="13" t="s">
        <v>624</v>
      </c>
      <c r="B586" s="31">
        <f t="shared" si="9"/>
        <v>1260</v>
      </c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>
        <v>1260</v>
      </c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42"/>
    </row>
    <row r="587" spans="1:42">
      <c r="A587" s="13" t="s">
        <v>625</v>
      </c>
      <c r="B587" s="31">
        <f t="shared" ref="B587:B622" si="10">SUM(C587:AP587)</f>
        <v>12726</v>
      </c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>
        <v>12429</v>
      </c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>
        <v>297</v>
      </c>
      <c r="AL587" s="14"/>
      <c r="AM587" s="14"/>
      <c r="AN587" s="14"/>
      <c r="AO587" s="14"/>
      <c r="AP587" s="42"/>
    </row>
    <row r="588" spans="1:42">
      <c r="A588" s="13" t="s">
        <v>626</v>
      </c>
      <c r="B588" s="31">
        <f t="shared" si="10"/>
        <v>55</v>
      </c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>
        <v>55</v>
      </c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42"/>
    </row>
    <row r="589" spans="1:42">
      <c r="A589" s="13" t="s">
        <v>627</v>
      </c>
      <c r="B589" s="31">
        <f t="shared" si="10"/>
        <v>4060.47</v>
      </c>
      <c r="C589" s="14">
        <v>4060.47</v>
      </c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42"/>
    </row>
    <row r="590" spans="1:42">
      <c r="A590" s="13" t="s">
        <v>628</v>
      </c>
      <c r="B590" s="31">
        <f t="shared" si="10"/>
        <v>0</v>
      </c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42"/>
    </row>
    <row r="591" spans="1:42">
      <c r="A591" s="13" t="s">
        <v>629</v>
      </c>
      <c r="B591" s="31">
        <f t="shared" si="10"/>
        <v>2941.2</v>
      </c>
      <c r="C591" s="14"/>
      <c r="D591" s="14"/>
      <c r="E591" s="14"/>
      <c r="F591" s="14"/>
      <c r="G591" s="14"/>
      <c r="H591" s="14"/>
      <c r="I591" s="14"/>
      <c r="J591" s="14"/>
      <c r="K591" s="14">
        <v>2941.2</v>
      </c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42"/>
    </row>
    <row r="592" spans="1:42">
      <c r="A592" s="13" t="s">
        <v>630</v>
      </c>
      <c r="B592" s="31">
        <f t="shared" si="10"/>
        <v>6411.17</v>
      </c>
      <c r="C592" s="14">
        <v>6411.17</v>
      </c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42"/>
    </row>
    <row r="593" spans="1:42">
      <c r="A593" s="13" t="s">
        <v>631</v>
      </c>
      <c r="B593" s="31">
        <f t="shared" si="10"/>
        <v>1831.32</v>
      </c>
      <c r="C593" s="14">
        <v>1831.32</v>
      </c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42"/>
    </row>
    <row r="594" spans="1:42">
      <c r="A594" s="13" t="s">
        <v>632</v>
      </c>
      <c r="B594" s="31">
        <f t="shared" si="10"/>
        <v>0</v>
      </c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42"/>
    </row>
    <row r="595" spans="1:42">
      <c r="A595" s="13" t="s">
        <v>633</v>
      </c>
      <c r="B595" s="31">
        <f t="shared" si="10"/>
        <v>0</v>
      </c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42"/>
    </row>
    <row r="596" spans="1:42">
      <c r="A596" s="13" t="s">
        <v>634</v>
      </c>
      <c r="B596" s="31">
        <f t="shared" si="10"/>
        <v>283.04000000000002</v>
      </c>
      <c r="C596" s="14"/>
      <c r="D596" s="14"/>
      <c r="E596" s="14"/>
      <c r="F596" s="14"/>
      <c r="G596" s="14">
        <v>283.04000000000002</v>
      </c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42"/>
    </row>
    <row r="597" spans="1:42">
      <c r="A597" s="13" t="s">
        <v>635</v>
      </c>
      <c r="B597" s="31">
        <f t="shared" si="10"/>
        <v>431.83</v>
      </c>
      <c r="C597" s="14"/>
      <c r="D597" s="14"/>
      <c r="E597" s="14"/>
      <c r="F597" s="14"/>
      <c r="G597" s="14">
        <v>431.83</v>
      </c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42"/>
    </row>
    <row r="598" spans="1:42">
      <c r="A598" s="13" t="s">
        <v>636</v>
      </c>
      <c r="B598" s="31">
        <f t="shared" si="10"/>
        <v>92.7</v>
      </c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>
        <v>92.7</v>
      </c>
      <c r="AL598" s="14"/>
      <c r="AM598" s="14"/>
      <c r="AN598" s="14"/>
      <c r="AO598" s="14"/>
      <c r="AP598" s="42"/>
    </row>
    <row r="599" spans="1:42">
      <c r="A599" s="13" t="s">
        <v>637</v>
      </c>
      <c r="B599" s="31">
        <f t="shared" si="10"/>
        <v>411.26</v>
      </c>
      <c r="C599" s="14"/>
      <c r="D599" s="14"/>
      <c r="E599" s="14"/>
      <c r="F599" s="14"/>
      <c r="G599" s="14">
        <v>411.26</v>
      </c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42"/>
    </row>
    <row r="600" spans="1:42">
      <c r="A600" s="13" t="s">
        <v>638</v>
      </c>
      <c r="B600" s="31">
        <f t="shared" si="10"/>
        <v>320.54000000000002</v>
      </c>
      <c r="C600" s="14"/>
      <c r="D600" s="14"/>
      <c r="E600" s="14"/>
      <c r="F600" s="14"/>
      <c r="G600" s="14">
        <v>320.54000000000002</v>
      </c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42"/>
    </row>
    <row r="601" spans="1:42">
      <c r="A601" s="13" t="s">
        <v>639</v>
      </c>
      <c r="B601" s="31">
        <f t="shared" si="10"/>
        <v>390</v>
      </c>
      <c r="C601" s="14"/>
      <c r="D601" s="14"/>
      <c r="E601" s="14"/>
      <c r="F601" s="14"/>
      <c r="G601" s="14">
        <v>390</v>
      </c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42"/>
    </row>
    <row r="602" spans="1:42">
      <c r="A602" s="13" t="s">
        <v>640</v>
      </c>
      <c r="B602" s="31">
        <f t="shared" si="10"/>
        <v>504.78</v>
      </c>
      <c r="C602" s="14"/>
      <c r="D602" s="14"/>
      <c r="E602" s="14"/>
      <c r="F602" s="14"/>
      <c r="G602" s="14">
        <v>504.78</v>
      </c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42"/>
    </row>
    <row r="603" spans="1:42">
      <c r="A603" s="13" t="s">
        <v>641</v>
      </c>
      <c r="B603" s="31">
        <f t="shared" si="10"/>
        <v>717.88</v>
      </c>
      <c r="C603" s="14">
        <v>717.88</v>
      </c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42"/>
    </row>
    <row r="604" spans="1:42">
      <c r="A604" s="13" t="s">
        <v>642</v>
      </c>
      <c r="B604" s="31">
        <f t="shared" si="10"/>
        <v>104.86</v>
      </c>
      <c r="C604" s="14"/>
      <c r="D604" s="14"/>
      <c r="E604" s="14"/>
      <c r="F604" s="14"/>
      <c r="G604" s="14">
        <v>104.86</v>
      </c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42"/>
    </row>
    <row r="605" spans="1:42">
      <c r="A605" s="13" t="s">
        <v>643</v>
      </c>
      <c r="B605" s="31">
        <f t="shared" si="10"/>
        <v>464.48</v>
      </c>
      <c r="C605" s="14"/>
      <c r="D605" s="14"/>
      <c r="E605" s="14"/>
      <c r="F605" s="14"/>
      <c r="G605" s="14">
        <v>464.48</v>
      </c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42"/>
    </row>
    <row r="606" spans="1:42">
      <c r="A606" s="13" t="s">
        <v>644</v>
      </c>
      <c r="B606" s="31">
        <f t="shared" si="10"/>
        <v>2457.84</v>
      </c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>
        <v>2457.84</v>
      </c>
      <c r="AN606" s="14"/>
      <c r="AO606" s="14"/>
      <c r="AP606" s="42"/>
    </row>
    <row r="607" spans="1:42">
      <c r="A607" s="13" t="s">
        <v>645</v>
      </c>
      <c r="B607" s="31">
        <f t="shared" si="10"/>
        <v>373.4</v>
      </c>
      <c r="C607" s="14"/>
      <c r="D607" s="14"/>
      <c r="E607" s="14"/>
      <c r="F607" s="14"/>
      <c r="G607" s="14">
        <v>373.4</v>
      </c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42"/>
    </row>
    <row r="608" spans="1:42">
      <c r="A608" s="13" t="s">
        <v>646</v>
      </c>
      <c r="B608" s="31">
        <f t="shared" si="10"/>
        <v>952.28</v>
      </c>
      <c r="C608" s="14">
        <v>952.28</v>
      </c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42"/>
    </row>
    <row r="609" spans="1:42">
      <c r="A609" s="13" t="s">
        <v>647</v>
      </c>
      <c r="B609" s="31">
        <f t="shared" si="10"/>
        <v>758.41</v>
      </c>
      <c r="C609" s="14">
        <v>758.41</v>
      </c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42"/>
    </row>
    <row r="610" spans="1:42">
      <c r="A610" s="13" t="s">
        <v>648</v>
      </c>
      <c r="B610" s="31">
        <f t="shared" si="10"/>
        <v>915.66</v>
      </c>
      <c r="C610" s="14">
        <v>915.66</v>
      </c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42"/>
    </row>
    <row r="611" spans="1:42">
      <c r="A611" s="13" t="s">
        <v>649</v>
      </c>
      <c r="B611" s="31">
        <f t="shared" si="10"/>
        <v>1455.3</v>
      </c>
      <c r="C611" s="14"/>
      <c r="D611" s="14"/>
      <c r="E611" s="14"/>
      <c r="F611" s="14"/>
      <c r="G611" s="14"/>
      <c r="H611" s="14">
        <v>1455.3</v>
      </c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42"/>
    </row>
    <row r="612" spans="1:42">
      <c r="A612" s="13" t="s">
        <v>650</v>
      </c>
      <c r="B612" s="31">
        <f t="shared" si="10"/>
        <v>516</v>
      </c>
      <c r="C612" s="14"/>
      <c r="D612" s="14"/>
      <c r="E612" s="14"/>
      <c r="F612" s="14"/>
      <c r="G612" s="14"/>
      <c r="H612" s="14"/>
      <c r="I612" s="14"/>
      <c r="J612" s="14"/>
      <c r="K612" s="14">
        <v>516</v>
      </c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42"/>
    </row>
    <row r="613" spans="1:42">
      <c r="A613" s="13" t="s">
        <v>651</v>
      </c>
      <c r="B613" s="31">
        <f t="shared" si="10"/>
        <v>0</v>
      </c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42"/>
    </row>
    <row r="614" spans="1:42">
      <c r="A614" s="13" t="s">
        <v>652</v>
      </c>
      <c r="B614" s="31">
        <f t="shared" si="10"/>
        <v>0</v>
      </c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42"/>
    </row>
    <row r="615" spans="1:42">
      <c r="A615" s="13" t="s">
        <v>653</v>
      </c>
      <c r="B615" s="31">
        <f t="shared" si="10"/>
        <v>131589.47999999998</v>
      </c>
      <c r="C615" s="14">
        <v>27594.04</v>
      </c>
      <c r="D615" s="14"/>
      <c r="E615" s="14"/>
      <c r="F615" s="14"/>
      <c r="G615" s="14">
        <v>3538.52</v>
      </c>
      <c r="H615" s="14"/>
      <c r="I615" s="14"/>
      <c r="J615" s="14"/>
      <c r="K615" s="14">
        <v>50090.78</v>
      </c>
      <c r="L615" s="14"/>
      <c r="M615" s="14"/>
      <c r="N615" s="14"/>
      <c r="O615" s="14">
        <v>1955.4</v>
      </c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>
        <v>2957.4</v>
      </c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>
        <v>39520</v>
      </c>
      <c r="AL615" s="14"/>
      <c r="AM615" s="14"/>
      <c r="AN615" s="14"/>
      <c r="AO615" s="14"/>
      <c r="AP615" s="42">
        <v>5933.34</v>
      </c>
    </row>
    <row r="616" spans="1:42">
      <c r="A616" s="13" t="s">
        <v>654</v>
      </c>
      <c r="B616" s="31">
        <f t="shared" si="10"/>
        <v>2418.33</v>
      </c>
      <c r="C616" s="14"/>
      <c r="D616" s="14"/>
      <c r="E616" s="14"/>
      <c r="F616" s="14"/>
      <c r="G616" s="14"/>
      <c r="H616" s="14"/>
      <c r="I616" s="14">
        <v>1922.99</v>
      </c>
      <c r="J616" s="14"/>
      <c r="K616" s="14">
        <v>495.34</v>
      </c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42"/>
    </row>
    <row r="617" spans="1:42">
      <c r="A617" s="13" t="s">
        <v>655</v>
      </c>
      <c r="B617" s="31">
        <f t="shared" si="10"/>
        <v>56334.47</v>
      </c>
      <c r="C617" s="14"/>
      <c r="D617" s="14"/>
      <c r="E617" s="14"/>
      <c r="F617" s="14"/>
      <c r="G617" s="14"/>
      <c r="H617" s="14"/>
      <c r="I617" s="14"/>
      <c r="J617" s="14"/>
      <c r="K617" s="14">
        <v>56334.47</v>
      </c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42"/>
    </row>
    <row r="618" spans="1:42">
      <c r="A618" s="13" t="s">
        <v>656</v>
      </c>
      <c r="B618" s="31">
        <f t="shared" si="10"/>
        <v>0</v>
      </c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42"/>
    </row>
    <row r="619" spans="1:42">
      <c r="A619" s="13" t="s">
        <v>657</v>
      </c>
      <c r="B619" s="31">
        <f t="shared" si="10"/>
        <v>95436.73</v>
      </c>
      <c r="C619" s="14"/>
      <c r="D619" s="14"/>
      <c r="E619" s="14"/>
      <c r="F619" s="14"/>
      <c r="G619" s="14"/>
      <c r="H619" s="14"/>
      <c r="I619" s="14"/>
      <c r="J619" s="14"/>
      <c r="K619" s="14">
        <v>3580.42</v>
      </c>
      <c r="L619" s="14">
        <v>79868.31</v>
      </c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>
        <v>11988</v>
      </c>
      <c r="AN619" s="14"/>
      <c r="AO619" s="14"/>
      <c r="AP619" s="42"/>
    </row>
    <row r="620" spans="1:42">
      <c r="A620" s="13" t="s">
        <v>658</v>
      </c>
      <c r="B620" s="31">
        <f t="shared" si="10"/>
        <v>0</v>
      </c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42"/>
    </row>
    <row r="621" spans="1:42">
      <c r="A621" s="13" t="s">
        <v>659</v>
      </c>
      <c r="B621" s="31">
        <f t="shared" si="10"/>
        <v>8189.48</v>
      </c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>
        <v>3984.32</v>
      </c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>
        <v>4205.16</v>
      </c>
      <c r="AJ621" s="14"/>
      <c r="AK621" s="14"/>
      <c r="AL621" s="14"/>
      <c r="AM621" s="14"/>
      <c r="AN621" s="14"/>
      <c r="AO621" s="14"/>
      <c r="AP621" s="42"/>
    </row>
    <row r="622" spans="1:42" ht="16" thickBot="1">
      <c r="A622" s="23" t="s">
        <v>660</v>
      </c>
      <c r="B622" s="33">
        <f t="shared" si="10"/>
        <v>243.06</v>
      </c>
      <c r="C622" s="24"/>
      <c r="D622" s="24">
        <v>243.06</v>
      </c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45"/>
    </row>
    <row r="623" spans="1:42">
      <c r="A623" s="26" t="s">
        <v>661</v>
      </c>
    </row>
    <row r="628" spans="2:2">
      <c r="B628" s="25"/>
    </row>
  </sheetData>
  <sheetProtection password="F1F1" sheet="1" objects="1" scenarios="1" sort="0" autoFilter="0"/>
  <mergeCells count="5">
    <mergeCell ref="D1:K1"/>
    <mergeCell ref="D2:K2"/>
    <mergeCell ref="D3:K3"/>
    <mergeCell ref="A9:A10"/>
    <mergeCell ref="A7:A8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Manager/>
  <Company>Rechnungshof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Eva Pentz</cp:lastModifiedBy>
  <dcterms:created xsi:type="dcterms:W3CDTF">2015-07-06T12:19:51Z</dcterms:created>
  <dcterms:modified xsi:type="dcterms:W3CDTF">2015-07-10T09:14:45Z</dcterms:modified>
  <cp:category/>
</cp:coreProperties>
</file>