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800" yWindow="0" windowWidth="33940" windowHeight="1748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<sst xmlns="http://schemas.openxmlformats.org/spreadsheetml/2006/main" count="2313" uniqueCount="736">
  <si>
    <t>leere Felder:</t>
  </si>
  <si>
    <t>n.g. (1. Tranche):</t>
  </si>
  <si>
    <t>n.g. (2. Tranche):</t>
  </si>
  <si>
    <t>Angaben in Euro</t>
  </si>
  <si>
    <t>Summe der Rechtsgeschäfte</t>
  </si>
  <si>
    <t>Beteiligungsunternehmen</t>
  </si>
  <si>
    <t>(DIE GRÜNEN) Verein Grünzeux - Verein zur Förderung der Grünen Alltagskultur</t>
  </si>
  <si>
    <t>(ÖVP) "agensketterl" Druckerei GmbH</t>
  </si>
  <si>
    <t>(ÖVP) "AGRO" Werbung GmbH</t>
  </si>
  <si>
    <t>(ÖVP) Agrar Media Verlagsgesellschaft mbH</t>
  </si>
  <si>
    <t>(ÖVP) Alpha Medien-Service-Gesellschaft m.b.H.</t>
  </si>
  <si>
    <t>(ÖVP) ALWA und DEIL Druckerei GmbH</t>
  </si>
  <si>
    <t>(ÖVP) Amedia GmbH</t>
  </si>
  <si>
    <t>(ÖVP) ÄrzteVerlag GmbH</t>
  </si>
  <si>
    <t>(ÖVP) AT 8 Vermögensverwaltungs-GmbH</t>
  </si>
  <si>
    <t>(ÖVP) AV + Astoria Druckzentrum 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</si>
  <si>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</si>
  <si>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</si>
  <si>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</si>
  <si>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</si>
  <si>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Bauernzeitung GmbH</t>
  </si>
  <si>
    <t>(ÖVP) BWLR Bäuerliches Wirtschaften im ländlichen Raum EWIV</t>
  </si>
  <si>
    <t>(ÖVP) Cadmos Publishing Limited</t>
  </si>
  <si>
    <t>(ÖVP) Cadmos Verlag GmbH</t>
  </si>
  <si>
    <t>(ÖVP) CITY MEDIA Zeitschriften GesmbH</t>
  </si>
  <si>
    <t>(ÖVP) Das Agenturhaus Werbe und Marketing GmbH</t>
  </si>
  <si>
    <t>(ÖVP) Haberkorn Kalender GmbH</t>
  </si>
  <si>
    <t>(ÖVP) Hantsch &amp; Jesch PrePress Services OG</t>
  </si>
  <si>
    <t>(ÖVP) HAV Holding GmbH</t>
  </si>
  <si>
    <t>(ÖVP) K 6 - Gastronomie &amp; Event GmbH</t>
  </si>
  <si>
    <t>(ÖVP) KALENDERMACHER GmbH &amp; Co KG</t>
  </si>
  <si>
    <t>(ÖVP) KLB Beteiligungs Gesellschaft mbH</t>
  </si>
  <si>
    <t>(ÖVP) Life Radio GmbH</t>
  </si>
  <si>
    <t>(ÖVP) Life Radio GmbH &amp; Co.KG.</t>
  </si>
  <si>
    <t>(ÖVP) Media Data IKT GmbH</t>
  </si>
  <si>
    <t>(ÖVP) Merianstraße Liegenschaftsverwaltung GmbH</t>
  </si>
  <si>
    <t>(ÖVP) Metropol Medien-Service GmbH</t>
  </si>
  <si>
    <t>(ÖVP) NEUES LAND Medien GesmbH</t>
  </si>
  <si>
    <t>(ÖVP) NÖ Gemeindefinanzierungs-Beratungsgesellschaft 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</si>
  <si>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</si>
  <si>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</si>
  <si>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</si>
  <si>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</si>
  <si>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Pinkhouse Design GmbH</t>
  </si>
  <si>
    <t>(ÖVP) Raiffeisendruckerei Gesellschaft m.b.H.</t>
  </si>
  <si>
    <t>(ÖVP) Tiroler Pressegesellschaft m.b.H.</t>
  </si>
  <si>
    <t>(ÖVP) VERLAG GESUNDHEIT GESELLSCHAFT M.B.H.</t>
  </si>
  <si>
    <t>(SPÖ) A.B.H. Beteiligungsgesellschaft m.b.H.</t>
  </si>
  <si>
    <t>(SPÖ) A.W.H. Beteiligungsgesellschaft m.b.H.</t>
  </si>
  <si>
    <t>(SPÖ) Allgemeine Finanzierungs-, Geschäftsführungs- und Beteiligungsgesellschaft m.b.H.</t>
  </si>
  <si>
    <t>(SPÖ) amano media GmbH</t>
  </si>
  <si>
    <t>(SPÖ) Aphrodite Bauträger Aktiengesellschaft</t>
  </si>
  <si>
    <t>(SPÖ) Cafe "Gloriette" Betriebs GmbH</t>
  </si>
  <si>
    <t>(SPÖ) echo event ges.m.b.h.</t>
  </si>
  <si>
    <t>(SPÖ) echo medienhaus ges.m.b.h.</t>
  </si>
  <si>
    <t>(SPÖ) echo TV ges.m.b.h.</t>
  </si>
  <si>
    <t>(SPÖ) echokom werbeagentur ges.m.b.h.</t>
  </si>
  <si>
    <t>(SPÖ) echomedia buchverlag ges.m.b.h.</t>
  </si>
  <si>
    <t>(SPÖ) echomedia verlag ges.m.b.h.</t>
  </si>
  <si>
    <t>(SPÖ) edition rot Buch &amp; Zeitschriften Handels &amp; Verlags GmbH</t>
  </si>
  <si>
    <t>(SPÖ) Fair Wohnen - Wohnmanagement GmbH</t>
  </si>
  <si>
    <t>(SPÖ) FreeCard Medienservice GmbH</t>
  </si>
  <si>
    <t>(SPÖ) Freizeit GmbH der OÖ Kinderfreunde</t>
  </si>
  <si>
    <t>(SPÖ) Gemeinnützige Bildungs-GmbH der Kinderfreunde Wien</t>
  </si>
  <si>
    <t>(SPÖ) Goldmann Druck GmbH</t>
  </si>
  <si>
    <t>(SPÖ) Grenzlandcamp Kinder- &amp; Familienfreizeitzentrum Klaffer Gemeinnützige Ges.m.b.H.</t>
  </si>
  <si>
    <t>(SPÖ) Gutenberg Druck GmbH</t>
  </si>
  <si>
    <t>(SPÖ) GUTENBERG-WERBERING Gesellschaft m.b.H.</t>
  </si>
  <si>
    <t>(SPÖ) Hausservice Objektbewirtschaftungs GmbH</t>
  </si>
  <si>
    <t>(SPÖ) IMAGE Ident Marketing GmbH</t>
  </si>
  <si>
    <t>(SPÖ) Immodat GmbH</t>
  </si>
  <si>
    <t>(SPÖ) IMOVE Immobilienverwertung und -verwaltungs GmbH</t>
  </si>
  <si>
    <t>(SPÖ) Kidsnest - Gesellschaft zum Schutz von Kindern und Jugendlichen GmbH</t>
  </si>
  <si>
    <t>(SPÖ) Kidspoint - Gesellschaft für die Betreuung von Kindern GmbH</t>
  </si>
  <si>
    <t>(SPÖ) Kinderfreunde Steiermark Organisations GmbH</t>
  </si>
  <si>
    <t>(SPÖ) KOKO Kontakt- und Kommunikationszentrum für Kinder Gemeinnützige GmbH</t>
  </si>
  <si>
    <t>(SPÖ) Let's Print Holding AG</t>
  </si>
  <si>
    <t>(SPÖ) Leykam - Alpina trgovina d.o.o.</t>
  </si>
  <si>
    <t>(SPÖ) Leykam - Alpina Verlags- und Vertriebsgesellschaft m.b.H. Nfg. &amp; Co KG*</t>
  </si>
  <si>
    <t>(SPÖ) Leykam Alpina Verlags- und Vertriebsges.m.b.H.</t>
  </si>
  <si>
    <t>(SPÖ) Leykam Druck GmbH</t>
  </si>
  <si>
    <t>(SPÖ) Leykam Druck GmbH &amp; Co KG</t>
  </si>
  <si>
    <t>(SPÖ) Leykam Let's Print Immobilien und Service GmbH</t>
  </si>
  <si>
    <t>(SPÖ) Leykam Medien AG</t>
  </si>
  <si>
    <t>(SPÖ) Leykam tiskarna d.o.o.</t>
  </si>
  <si>
    <t>(SPÖ) live relations PR und Networking GmbH</t>
  </si>
  <si>
    <t>(SPÖ) Livetunes Network GmbH</t>
  </si>
  <si>
    <t>(SPÖ) Media Süd-Ost Beratungs- und Beteiligungsgesellschaft m.b.H. Nfg. &amp; Co KG</t>
  </si>
  <si>
    <t>(SPÖ) Media-Beteiligungsgesellschaft mbH</t>
  </si>
  <si>
    <t>(SPÖ) Merkur Unternehmensbeteiligung, Vermögensverwaltung und Finanzierungsvermittlung Gesellschaft m.b.H.</t>
  </si>
  <si>
    <t>(SPÖ) MORAVIAPRESS a.s., Breclav</t>
  </si>
  <si>
    <t>(SPÖ) MORAVIAPRESS Distribuce s.r.o.</t>
  </si>
  <si>
    <t>(SPÖ) Neuland gemeinnützige Wohnbau-Gesellschaft m.b.H.</t>
  </si>
  <si>
    <t>(SPÖ) NOVA Network MediengmbH</t>
  </si>
  <si>
    <t>(SPÖ) PRO EVENT TEAM FÜR WIEN GMBH.</t>
  </si>
  <si>
    <t>(SPÖ) PROGRESS Beteiligungsges.m.b.H.</t>
  </si>
  <si>
    <t>(SPÖ) PROJEKTBAU Immobilienprojekt und Bauträger G.m.b.H.</t>
  </si>
  <si>
    <t>(SPÖ) Projektbau Planung Projektmanagement Bauleitung GmbH</t>
  </si>
  <si>
    <t>(SPÖ) Rolling Board Oberösterreich Werbe GmbH</t>
  </si>
  <si>
    <t>(SPÖ) SB Liegenschaftsverwertungs GmbH</t>
  </si>
  <si>
    <t>(SPÖ) seniormedia marketing ges.m.b.h.</t>
  </si>
  <si>
    <t>(SPÖ) Sozialbau gemeinnützige Wohnungsaktiengesellschaft</t>
  </si>
  <si>
    <t>(SPÖ) Spectro gemeinnützige Gesellschaft für wissenschaftliche Forschung GmbH</t>
  </si>
  <si>
    <t>(SPÖ) TROTZDEM Verlagsgesellschaft m.b.H.</t>
  </si>
  <si>
    <t>(SPÖ) Tusch-Druck GmbH</t>
  </si>
  <si>
    <t>(SPÖ) Urbanbau Gemeinnützige Bau-, Wohnungs- und Stadterneuerungsgesellschaft m.b.H.</t>
  </si>
  <si>
    <t>(SPÖ) Verlag Jungbrunnen GmbH</t>
  </si>
  <si>
    <t>(SPÖ) vormagazin ges.m.b.h.</t>
  </si>
  <si>
    <t>(SPÖ) VWZ Zeitschriftenverlag Gesellschaft m.b.H.</t>
  </si>
  <si>
    <t>(SPÖ) W 2 Beteiligungsverwaltung GmbH</t>
  </si>
  <si>
    <t>(SPÖ) WEBLING Immobiliengesellschaft m.b.H.</t>
  </si>
  <si>
    <t>(SPÖ) Wiener Bezirksblatt GmbH</t>
  </si>
  <si>
    <t>(SPÖ) WIP Reklama spol. s.r.o.</t>
  </si>
  <si>
    <t>(SPÖ) WOFIN Wohnungsfinanzierung GmbH</t>
  </si>
  <si>
    <r>
      <t>je Beteiligungsunternehmen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Wingdings"/>
      </rPr>
      <t></t>
    </r>
  </si>
  <si>
    <r>
      <t xml:space="preserve">je Rechtsträger </t>
    </r>
    <r>
      <rPr>
        <b/>
        <sz val="10"/>
        <color theme="1"/>
        <rFont val="Wingdings"/>
      </rPr>
      <t></t>
    </r>
  </si>
  <si>
    <t>"wieder wohnen" - Betreute Unterkünfte für wohnungslose Menschen gemeinnützige GmbH</t>
  </si>
  <si>
    <t>"Wiener Stadterneuerungsgesellschaft", Gemeinnützige Wohnbau-, Planungs- und Betreuungsgesellschaft m.b.H.</t>
  </si>
  <si>
    <t>Abfallwirtschaftsverband Leibnitz</t>
  </si>
  <si>
    <t>Abwasserverband Wiener Neustadt-Süd</t>
  </si>
  <si>
    <t>Achenseeschiffahrt-GesmbH</t>
  </si>
  <si>
    <t>Agrarmarketing Tirol (Verein)</t>
  </si>
  <si>
    <t>Agrarmarkt Austria Marketing GesmbH</t>
  </si>
  <si>
    <t>AIT Austrian Institute of Technology GmbH</t>
  </si>
  <si>
    <t>n.g. (2. Tranche)</t>
  </si>
  <si>
    <t>AKh Allgemeines Krankenhaus der Stadt Linz GmbH</t>
  </si>
  <si>
    <t>Aktiengesellschaft der Wiener Lokalbahnen</t>
  </si>
  <si>
    <t>Albertina</t>
  </si>
  <si>
    <t>Allgemeine Unfallversicherungsanstalt</t>
  </si>
  <si>
    <t>Alumniverband der Universität Wien</t>
  </si>
  <si>
    <t>Amstettner Veranstaltungsbetriebe Gesellschaft m.b.H.</t>
  </si>
  <si>
    <t>Ankünder GmbH</t>
  </si>
  <si>
    <t>Arbeitsmarktservice</t>
  </si>
  <si>
    <t>n.g. (1. Tranche)</t>
  </si>
  <si>
    <t>Archäologische Kulturpark Niederösterreich Betriebsgesellschaft m.b.H.</t>
  </si>
  <si>
    <t>Arnold Schönberg Center Privatstiftung</t>
  </si>
  <si>
    <t>Ars Electronica Linz GmbH</t>
  </si>
  <si>
    <t>Art for Art Theaterservice GmbH</t>
  </si>
  <si>
    <t>Ärztekammer für Oberösterreich</t>
  </si>
  <si>
    <t>Ärztekammer für Wien</t>
  </si>
  <si>
    <t>ASFINAG Maut Service GmbH</t>
  </si>
  <si>
    <t>ASFINAG Service GmbH</t>
  </si>
  <si>
    <t>Austrian Business Agency Österreichische Industrieansiedlungs- und WirtschaftswerbungsgmbH</t>
  </si>
  <si>
    <t>Austrian Power Grid AG</t>
  </si>
  <si>
    <t>Autobahnen- und Schnellstraßen Finanzierungs-Aktiengesellschaft</t>
  </si>
  <si>
    <t>Badener Kulturbetriebs- gesmbH</t>
  </si>
  <si>
    <t>Betriebskrankenkasse der Wiener Verkehrsbetriebe</t>
  </si>
  <si>
    <t>Betriebskrankenkasse Mondi</t>
  </si>
  <si>
    <t>Bezirksabfallverband Steyr-Land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</si>
  <si>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</si>
  <si>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</si>
  <si>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</si>
  <si>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</si>
  <si>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</si>
  <si>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</si>
  <si>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</si>
  <si>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</si>
  <si>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Lilienfeld</t>
  </si>
  <si>
    <t>Bezirksbauernkammer Mistelbach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</si>
  <si>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</si>
  <si>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</si>
  <si>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</si>
  <si>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</si>
  <si>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Wiener Neustadt</t>
  </si>
  <si>
    <t>Bezirksbauernkammer Zwettl</t>
  </si>
  <si>
    <t>Bioenergie Kufstein GmbH</t>
  </si>
  <si>
    <t>Bundesamt für Eich- und Vermessungswesen</t>
  </si>
  <si>
    <t>Bundesforschungs- und Ausbildungszentrum für Wald, Naturgefahren und Landschaft</t>
  </si>
  <si>
    <t>Bundesimmobiliengesellschaft m.b.H.</t>
  </si>
  <si>
    <t>Bundesinstitut für Bildungsforschung, Innovation und Entwicklung des österreichischen Schulwesens (BIFIE)</t>
  </si>
  <si>
    <t>Bundeskanzleramt</t>
  </si>
  <si>
    <t>Bundesministerium für Arbeit, Soziales und Konsumentenschutz</t>
  </si>
  <si>
    <t>Bundesministerium für Bildung und Frauen</t>
  </si>
  <si>
    <t>Bundesministerium für Europa, Integration und Äußeres</t>
  </si>
  <si>
    <t>Bundesministerium für Europa, Integration und Öußeres</t>
  </si>
  <si>
    <t>Bundesministerium für Familien und Jugend</t>
  </si>
  <si>
    <t>Bundesministerium für Finanzen</t>
  </si>
  <si>
    <t>Bundesministerium für Gesundheit</t>
  </si>
  <si>
    <t>Bundesministerium für Inneres</t>
  </si>
  <si>
    <t>Bundesministerium für Justiz</t>
  </si>
  <si>
    <t>Bundesministerium für Land- und Forstwirtschaft, Umwelt und Wasserwirtschaft</t>
  </si>
  <si>
    <t>Bundesministerium für Landesverteidigung und Sport</t>
  </si>
  <si>
    <t>Bundesministerium für Verkehr, Innovation und Technologie</t>
  </si>
  <si>
    <t>Bundesministerium für Wissenschaft, Forschung und Wirtschaft</t>
  </si>
  <si>
    <t>Bundesrechenzentrum Gesellschaft mit beschränkter Haftung</t>
  </si>
  <si>
    <t>Bundessporteinrichtungen Gesellschaft mbH</t>
  </si>
  <si>
    <t>Burgtheater GmbH</t>
  </si>
  <si>
    <t>Business Upper Austria - OÖ Wirtschaftsagentur GmbH</t>
  </si>
  <si>
    <t>CeMM - FORSCHUNGSZENTRUM FÜR MOLEKULARE MEDIZIN GmbH.</t>
  </si>
  <si>
    <t>Central Danube Region Marketing &amp; Development GmbH</t>
  </si>
  <si>
    <t>City Air Terminal Betriebsgesellschaft m.b.H.</t>
  </si>
  <si>
    <t>City-Light "Ankünder" GmbH</t>
  </si>
  <si>
    <t>Citycom Telekommunikation GmbH</t>
  </si>
  <si>
    <t>Congress und Messe Innsbruck GmbH</t>
  </si>
  <si>
    <t>Dachstein Tourismus AG</t>
  </si>
  <si>
    <t>Diplomatische Akademie Wien</t>
  </si>
  <si>
    <t>Donauhochwasserschutz-Konkurrenz (DHK)</t>
  </si>
  <si>
    <t>Druckerei Lischkar &amp; Co. Gesellschaft m.b.H.</t>
  </si>
  <si>
    <t>ebswien hauptkläranlage Ges.m.b.H.</t>
  </si>
  <si>
    <t>ecoplus.Niederösterreichs Wirtschaftsagentur GmbH</t>
  </si>
  <si>
    <t>EHG Ennshafen GmbH</t>
  </si>
  <si>
    <t>Energie AG Oberösterreich</t>
  </si>
  <si>
    <t>Energie AG Oberösterreich Customer Services GmbH</t>
  </si>
  <si>
    <t>Energie AG Oberösterreich Data GmbH</t>
  </si>
  <si>
    <t>Energie AG Oberösterreich Fair Energy GmbH</t>
  </si>
  <si>
    <t>Energie AG Oberösterreich Power Solutions GmbH</t>
  </si>
  <si>
    <t>Energie AG Oberösterreich Tech Services GmbH</t>
  </si>
  <si>
    <t>Energie AG Oberösterreich Trading GmbH</t>
  </si>
  <si>
    <t>Energie AG Oberösterreich Umwelt Holding GmbH</t>
  </si>
  <si>
    <t>Energie AG Oberösterreich Umwelt Service GmbH</t>
  </si>
  <si>
    <t>Energie AG Oberösterreich Vertrieb GmbH &amp; Co KG</t>
  </si>
  <si>
    <t>Energie AG Oberösterreich Wärme GmbH</t>
  </si>
  <si>
    <t>Energie Burgenland AG</t>
  </si>
  <si>
    <t>Energie Burgenland Vertrieb GmbH &amp; Co KG</t>
  </si>
  <si>
    <t>Energie Klagenfurt GmbH</t>
  </si>
  <si>
    <t>Energie Steiermark AG</t>
  </si>
  <si>
    <t>Energie Steiermark Kunden GmbH</t>
  </si>
  <si>
    <t>Energie-Contracting Steyr GmbH</t>
  </si>
  <si>
    <t>ENERGIECOMFORT Energie- und Gebäudemanagement GmbH</t>
  </si>
  <si>
    <t>Ennshafen OÖ GmbH</t>
  </si>
  <si>
    <t>Ennskraftwerke Aktiengesellschaft</t>
  </si>
  <si>
    <t>ERP-Fonds</t>
  </si>
  <si>
    <t>European Contract Logistics-Austria GmbH</t>
  </si>
  <si>
    <t>EurothermenResort Bad Schallerbach GmbH</t>
  </si>
  <si>
    <t>EVN AG</t>
  </si>
  <si>
    <t>EVN Energievertrieb GmbH &amp; Co KG</t>
  </si>
  <si>
    <t>evn wasser Gesellschaft m.b.H.</t>
  </si>
  <si>
    <t>eww ag</t>
  </si>
  <si>
    <t>Fachhochschule Wiener Neustadt für Wirtschaft und Technik Gesellschaft m.b.H.</t>
  </si>
  <si>
    <t>FACULTAS DOM Buchhandels GmbH</t>
  </si>
  <si>
    <t>FACULTAS Verlags- und Buchhandels AG</t>
  </si>
  <si>
    <t>feibra GmbH</t>
  </si>
  <si>
    <t>Felbertauernstraße-Aktiengesellschaft</t>
  </si>
  <si>
    <t>FH Gesundheitsberufe OÖ GmbH</t>
  </si>
  <si>
    <t>FH OÖ Studienbetriebs GmbH</t>
  </si>
  <si>
    <t>Filmfonds Wien</t>
  </si>
  <si>
    <t>Flughafen Graz Betriebs GmbH</t>
  </si>
  <si>
    <t>Flughafen Linz GesmbH</t>
  </si>
  <si>
    <t>Flughafen Wien Aktiengesellschaft</t>
  </si>
  <si>
    <t>Fonds "Kuratorium für psychosoziale Dienste in Wien"</t>
  </si>
  <si>
    <t>Fonds Soziales Wien</t>
  </si>
  <si>
    <t>Fonds zur Beratung und Betreuung von Zuwanderern</t>
  </si>
  <si>
    <t>Forum Schwechat Betriebsgesellschaft m.b.H.</t>
  </si>
  <si>
    <t>FRIEDHÖFE WIEN GmbH</t>
  </si>
  <si>
    <t>FSW - Wiener Pflege- und Betreuungsdienste GmbH</t>
  </si>
  <si>
    <t>GELUP GmbH</t>
  </si>
  <si>
    <t>Gemeinde Wals-Siezenheim</t>
  </si>
  <si>
    <t>Gemeinnützige Donau-Ennstaler Siedlungs-Aktiengesellschaft</t>
  </si>
  <si>
    <t>Gemeinnützige Salzburger Landeskliniken Betriebsgesellschaft mbH</t>
  </si>
  <si>
    <t>Gemeinnützige Salzburger Wohnbaugesellschaft m.b.H.</t>
  </si>
  <si>
    <t>Gemeinnützige Welser Heimstättengenossenschaft, eingetragene Genossenschaft mit beschränkter Haftung</t>
  </si>
  <si>
    <t>Gemeinnützige Wohnungsaktiengesellschaft Wohnpark Alt-Erlaa</t>
  </si>
  <si>
    <t>Gemeinnützige Wohnungsgesellschaft der Stadt Steyr, GmbH</t>
  </si>
  <si>
    <t>Geologische Bundesanstalt</t>
  </si>
  <si>
    <t>GESIBA Gemeinnützige Siedlungs- und Bauaktiengesellschaft</t>
  </si>
  <si>
    <t>Good for Vienna gemeinnützige GmbH</t>
  </si>
  <si>
    <t>Grafenegg Kulturbetriebsgesellschaft m.b.H.</t>
  </si>
  <si>
    <t>Graz-Köflacher Bahn und Busbetrieb GmbH</t>
  </si>
  <si>
    <t>Großglockner-Hochalpenstraßen- Aktiengesellschaft</t>
  </si>
  <si>
    <t>HAR GmbH</t>
  </si>
  <si>
    <t>Hauptschulgemeinde Blindenmarkt</t>
  </si>
  <si>
    <t>Hauptschulgemeinde Fischamend/Haslau-Maria Ellend</t>
  </si>
  <si>
    <t>Hauptschulgemeinde Schwadorf</t>
  </si>
  <si>
    <t>Hauptverband der österreichischen Sozialversicherungsträger</t>
  </si>
  <si>
    <t>HAUSCOMFORT GmbH</t>
  </si>
  <si>
    <t>Hauser Kaibling Seilbahn- und Liftgesellschaft m.b.H. &amp; Co. KG.</t>
  </si>
  <si>
    <t>HETA ASSET RESOLUTION AG</t>
  </si>
  <si>
    <t>HochschülerInnenschaft an der Medizinischen Universität Wien</t>
  </si>
  <si>
    <t>Holding Graz - Kommunale Dienstleistungen GmbH</t>
  </si>
  <si>
    <t>HYPO ALPE-ADRIA-BANK d.d.</t>
  </si>
  <si>
    <t>HYPO ALPE-ADRIA-DEVELOPMENT D.O.O. PODGORICA</t>
  </si>
  <si>
    <t>HYPO ALPE-ADRIA-LEASING D.O.O. - PODGORICA</t>
  </si>
  <si>
    <t>HYPO NOE First Facility GmbH</t>
  </si>
  <si>
    <t>HYPO NOE Gruppe Bank AG</t>
  </si>
  <si>
    <t>HYPO NOE Landesbank AG</t>
  </si>
  <si>
    <t>HYPO TIROL BANK AG</t>
  </si>
  <si>
    <t>IfEA Institut für Energieausweis GmbH</t>
  </si>
  <si>
    <t>IG Immobilien Management GmbH</t>
  </si>
  <si>
    <t>Innovationszentrum Universität Wien GmbH</t>
  </si>
  <si>
    <t>JOANNEUM RESEARCH Forschungsgesellschaft mbH</t>
  </si>
  <si>
    <t>Kammer der Architekten und Ingenieurkonsulenten für Oberösterreich und Salzburg</t>
  </si>
  <si>
    <t>Kammer für Arbeiter und Angestellte für das Burgenland</t>
  </si>
  <si>
    <t>Kammer für Arbeiter und Angestellte für Niederösterreich</t>
  </si>
  <si>
    <t>Kammer für Arbeiter und Angestellte für Oberösterreich</t>
  </si>
  <si>
    <t>Kammer für Arbeiter und Angestellte für Salzburg</t>
  </si>
  <si>
    <t>Kammer für Arbeiter und Angestellte für Steiermark</t>
  </si>
  <si>
    <t>Kammer für Arbeiter und Angestellte für Wien</t>
  </si>
  <si>
    <t>Kärnten Werbung Marketing &amp; Innovationsmanagement GesmbH</t>
  </si>
  <si>
    <t>Kärntner Gebietskrankenkasse</t>
  </si>
  <si>
    <t>KELAG Wärme GmbH</t>
  </si>
  <si>
    <t>KELAG-Kärntner Elektrizitäts-Aktiengesellschaft</t>
  </si>
  <si>
    <t>KHM-Museumsverband</t>
  </si>
  <si>
    <t>Klagenfurter Messe Betriebsgesellschaft m.b.H.</t>
  </si>
  <si>
    <t>Kommunalkredit Austria AG</t>
  </si>
  <si>
    <t>Kompetenzzentrum Holz GmbH</t>
  </si>
  <si>
    <t>Krankenhaus der Barmherzigen Schwestern Linz Betriebsgesellschaft m.b.H.</t>
  </si>
  <si>
    <t>KRANKENHAUS DER ELISABETHINEN LINZ GmbH</t>
  </si>
  <si>
    <t>Krankenhaus Göttlicher Heiland GmbH</t>
  </si>
  <si>
    <t>KSB - Kultur-Service Burgenland GmbH</t>
  </si>
  <si>
    <t>Kultur Marketing Event - Wiener Neustadt GmbH</t>
  </si>
  <si>
    <t>KUNSTMEILE KREMS Betriebsgesellschaft m.b.H.</t>
  </si>
  <si>
    <t>Kuratorium Wiener Pensionisten-Wohnhäuser</t>
  </si>
  <si>
    <t>Kurbad Tatzmannsdorf Aktiengesellschaft</t>
  </si>
  <si>
    <t>Land Burgenland</t>
  </si>
  <si>
    <t>Land Kärnten</t>
  </si>
  <si>
    <t>Land Niederösterreich</t>
  </si>
  <si>
    <t>Land Oberösterreich</t>
  </si>
  <si>
    <t>Land Salzburg</t>
  </si>
  <si>
    <t>Land Steiermark</t>
  </si>
  <si>
    <t>Land Tirol</t>
  </si>
  <si>
    <t>Land Vorarlberg</t>
  </si>
  <si>
    <t>Landarbeiterkammer für Niederösterreich</t>
  </si>
  <si>
    <t>Landarbeiterkammer für Oberösterreich</t>
  </si>
  <si>
    <t>Landesapotheke Salzburg</t>
  </si>
  <si>
    <t>Landesimmobilien-Gesellschaft mbH</t>
  </si>
  <si>
    <t>Landesverband Burgenland Tourismus</t>
  </si>
  <si>
    <t>ländleticket marketing gmbh</t>
  </si>
  <si>
    <t>Landwirtschaftliche Bundesversuchswirtschaften Gesellschaft mit beschränkter Haftung</t>
  </si>
  <si>
    <t>Landwirtschaftskammer Burgenland</t>
  </si>
  <si>
    <t>Landwirtschaftskammer Kärnten</t>
  </si>
  <si>
    <t>Landwirtschaftskammer Niederösterreich</t>
  </si>
  <si>
    <t>Landwirtschaftskammer Oberösterreich</t>
  </si>
  <si>
    <t>Landwirtschaftskammer Salzburg</t>
  </si>
  <si>
    <t>Landwirtschaftskammer Steiermark</t>
  </si>
  <si>
    <t>Landwirtschaftskammer Wien</t>
  </si>
  <si>
    <t>LBG Computerdienst Gesellschaft m.b.H.</t>
  </si>
  <si>
    <t>LBG Wien Steuerberatung GmbH</t>
  </si>
  <si>
    <t>LBG Wirtschaftsprüfung &amp; Steuerberatung GmbH</t>
  </si>
  <si>
    <t>LINZ AG für Energie, Telekommunikation, Verkehr und Kommunale Dienste</t>
  </si>
  <si>
    <t>LINZ GAS Netz GmbH</t>
  </si>
  <si>
    <t>Linz Gas Vertrieb GmbH &amp; Co KG</t>
  </si>
  <si>
    <t>LINZ GAS/WÄRME GmbH für Erdgas- und Wärmeversorgung</t>
  </si>
  <si>
    <t>LINZ LINIEN GmbH für öffentlichen Personennahverkehr</t>
  </si>
  <si>
    <t>LINZ SERVICE GmbH für Infrastruktur und Kommunale Dienste</t>
  </si>
  <si>
    <t>LINZ STROM Netz GmbH</t>
  </si>
  <si>
    <t>LINZ STROM Vertrieb GmbH &amp; Co KG</t>
  </si>
  <si>
    <t>Linzer Veranstaltungsgesellschaft m.b.H.</t>
  </si>
  <si>
    <t>LIWEST Kabelmedien GmbH</t>
  </si>
  <si>
    <t>MAK - Österreichisches Museum für angewandte Kunst</t>
  </si>
  <si>
    <t>MAMUZ Museumszentrum Betriebs GmbH</t>
  </si>
  <si>
    <t>MANAGEMENTSERVICE LINZ GmbH</t>
  </si>
  <si>
    <t>Marchfeldschlösser Revitalisierungs- und Betriebsgesellschaft m.b.H.</t>
  </si>
  <si>
    <t>Marktgemeinde Brunn am Gebirge</t>
  </si>
  <si>
    <t>Marktgemeinde Lustenau</t>
  </si>
  <si>
    <t>Marktgemeinde Perchtoldsdorf</t>
  </si>
  <si>
    <t>Marktgemeinde Rankweil</t>
  </si>
  <si>
    <t>Medien.Zustell GmbH</t>
  </si>
  <si>
    <t>Medizinische Universität Graz</t>
  </si>
  <si>
    <t>Messe Congress Graz Betriebsgesellschaft m.b.H.</t>
  </si>
  <si>
    <t>MESSE Tulln GmbH</t>
  </si>
  <si>
    <t>Messe Wels GmbH</t>
  </si>
  <si>
    <t>Mittelschulgemeinde Bruck an der Leitha</t>
  </si>
  <si>
    <t>Mittelschulgemeinde Hinterbrühl</t>
  </si>
  <si>
    <t>Mittelschulgemeinde Hollabrunn</t>
  </si>
  <si>
    <t>Mittelschulgemeinde Teesdorf</t>
  </si>
  <si>
    <t>Mobilitätsagentur Wien GmbH</t>
  </si>
  <si>
    <t>MOZARTHAUS VIENNA Errichtungs- und Betriebs GmbH</t>
  </si>
  <si>
    <t>Multimedia One GmbH</t>
  </si>
  <si>
    <t>Münze Österreich Aktiengesellschaft</t>
  </si>
  <si>
    <t>Museen der Stadt Wien</t>
  </si>
  <si>
    <t>Museum Moderner Kunst Stiftung Ludwig Wien (MUMOK)</t>
  </si>
  <si>
    <t>MuseumsQuartier Errichtungs- und BetriebsgesmbH</t>
  </si>
  <si>
    <t>Nationalpark Donau-Auen GmbH</t>
  </si>
  <si>
    <t>Nationalpark Oberösterreichische Kalkalpen Gesellschaft m.b.H.</t>
  </si>
  <si>
    <t>Nationalpark Thayatal GmbH</t>
  </si>
  <si>
    <t>Naturhistorisches Museum</t>
  </si>
  <si>
    <t>Netz Burgenland Erdgas GmbH</t>
  </si>
  <si>
    <t>Netz Burgenland Strom GmbH</t>
  </si>
  <si>
    <t>Netz Niederösterreich GmbH</t>
  </si>
  <si>
    <t>Netz Oberösterreich GmbH</t>
  </si>
  <si>
    <t>NEUE HEIMAT TIROL Gemeinnützige WohnungsGmbH</t>
  </si>
  <si>
    <t>Niederösterreich-Card GmbH</t>
  </si>
  <si>
    <t>Niederösterreich-Werbung GmbH</t>
  </si>
  <si>
    <t>Niederösterreichische Bergbahnen Beteiligungsgesellschaft m.b.H.</t>
  </si>
  <si>
    <t>Niederösterreichische Energie- und Umweltagentur GmbH</t>
  </si>
  <si>
    <t>Niederösterreichische Gebietskrankenkasse</t>
  </si>
  <si>
    <t>Niederösterreichische Landeskliniken-Holding</t>
  </si>
  <si>
    <t>Niederösterreichische Museum Betriebsgesellschaft m.b.H.</t>
  </si>
  <si>
    <t>Niederösterreichische Verkehrsorganisationsges.m .b.H. (NÖVOG)</t>
  </si>
  <si>
    <t>Niederösterreichische Verkehrsorganisationsges.m.b.H. (NÖVOG)</t>
  </si>
  <si>
    <t>Niederösterreichischer Gesundheits- und Sozialfonds (NÖGUS)</t>
  </si>
  <si>
    <t>NÖ Landesakademie</t>
  </si>
  <si>
    <t>ÖBB-Immobilienmanagement Gesellschaft mbH</t>
  </si>
  <si>
    <t>ÖBB-Infrastruktur Aktiengesellschaft</t>
  </si>
  <si>
    <t>ÖBB-Personenverkehr Aktiengesellschaft</t>
  </si>
  <si>
    <t>ÖBB-Postbus GmbH</t>
  </si>
  <si>
    <t>ÖBB-Produktion Gesellschaft mbH</t>
  </si>
  <si>
    <t>ÖBB-Werbung GmbH</t>
  </si>
  <si>
    <t>Oberösterreich Tourismus</t>
  </si>
  <si>
    <t>Oberösterreichische Ferngas Aktiengesellschaft</t>
  </si>
  <si>
    <t>Oberösterreichische Gebietskrankenkasse</t>
  </si>
  <si>
    <t>Oberösterreichische Gemeinnützige Bau- und Wohnges.m.b.H.</t>
  </si>
  <si>
    <t>Oberösterreichische Landesbank Aktiengesellschaft</t>
  </si>
  <si>
    <t>Oberösterreichische Lehrer-Kranken- und Unfallfürsorge</t>
  </si>
  <si>
    <t>Oberösterreichische Rechtsanwaltskammer</t>
  </si>
  <si>
    <t>Oberösterreichischer Feuerwehrfonds</t>
  </si>
  <si>
    <t>OeAD (Österreichische Austauschdienst)-Gesellschaft mit beschränkter Haftung - Austrian Agency for International Cooperation in Education and Research (OeAD-GmbH)</t>
  </si>
  <si>
    <t>Oesterreichische Nationalbank</t>
  </si>
  <si>
    <t>OÖ Thermenholding GmbH</t>
  </si>
  <si>
    <t>OÖ Verkehrsverbund-Organisations GmbH Nfg.&amp; Co KG</t>
  </si>
  <si>
    <t>OÖ. Boden- und Baustoffprüfstelle GmbH</t>
  </si>
  <si>
    <t>OÖ. Ferngas Netz GmbH</t>
  </si>
  <si>
    <t>OÖ. Tourismus Marketing GmbH</t>
  </si>
  <si>
    <t>OÖ. Touristik GmbH</t>
  </si>
  <si>
    <t>Ordnungsdienst der Stadt Linz GmbH</t>
  </si>
  <si>
    <t>ORF Landesstudio Service GmbH &amp; Co KG</t>
  </si>
  <si>
    <t>ORF Marketing &amp; Creation GmbH &amp; Co KG</t>
  </si>
  <si>
    <t>ORF Online und Teletext GmbH &amp; Co KG</t>
  </si>
  <si>
    <t>ORS comm GmbH &amp; Co KG</t>
  </si>
  <si>
    <t>Orthopädisches Spital Speising GmbH</t>
  </si>
  <si>
    <t>Österreich Werbung</t>
  </si>
  <si>
    <t>Österreichische Agentur für Gesundheit und Ernährungssicherheit GmbH</t>
  </si>
  <si>
    <t>Österreichische Akademie der Ärzte GmbH</t>
  </si>
  <si>
    <t>Österreichische Akademie der Wissenschaften</t>
  </si>
  <si>
    <t>Österreichische Apothekerkammer</t>
  </si>
  <si>
    <t>Österreichische Bundesbahnen-Holding Aktiengesellschaft</t>
  </si>
  <si>
    <t>Österreichische Bundesforste AG</t>
  </si>
  <si>
    <t>Österreichische Energieagentur - Austrian Energy Agency - AEA</t>
  </si>
  <si>
    <t>Österreichische Forschungsförderungsgesellschaft mbH</t>
  </si>
  <si>
    <t>Österreichische Galerie Belvedere</t>
  </si>
  <si>
    <t>Österreichische HochschülerInnenschaft</t>
  </si>
  <si>
    <t>Österreichische Nationalbibliothek</t>
  </si>
  <si>
    <t>Österreichische Notariatskammer</t>
  </si>
  <si>
    <t>Österreichische Post Aktiengesellschaft</t>
  </si>
  <si>
    <t>Österreichische UNESCO-Kommission Verein</t>
  </si>
  <si>
    <t>Österreichischer Integrationsfonds</t>
  </si>
  <si>
    <t>Österreichischer Rundfunk</t>
  </si>
  <si>
    <t>Österreichisches Hebammengremium</t>
  </si>
  <si>
    <t>ÖWI Handels-GmbH</t>
  </si>
  <si>
    <t>Parlamentsdirektion</t>
  </si>
  <si>
    <t>Pensionsversicherungsanstalt</t>
  </si>
  <si>
    <t>Präsidentschaftskanzlei</t>
  </si>
  <si>
    <t>Prater Wien GmbH</t>
  </si>
  <si>
    <t>PROVITA Projektgesellschaft mbH</t>
  </si>
  <si>
    <t>Rail Cargo Austria Aktiengesellschaft</t>
  </si>
  <si>
    <t>Rail Cargo Logistics - Austria GmbH</t>
  </si>
  <si>
    <t>Rail Cargo Logistics - Czech Republic s.r.o.</t>
  </si>
  <si>
    <t>Rechnungshof</t>
  </si>
  <si>
    <t>REINTEGRA Berufliche ReIntegration psychisch kranker Menschen gemeinnützige GmbH</t>
  </si>
  <si>
    <t>Residenzgalerie Salzburg GmbH</t>
  </si>
  <si>
    <t>Rundfunk und Telekom Regulierungs-GmbH (RTR-GmbH)</t>
  </si>
  <si>
    <t>Salzburg AG für Energie, Verkehr und Telekommunikation</t>
  </si>
  <si>
    <t>Salzburger Gebietskrankenkasse</t>
  </si>
  <si>
    <t>Salzburger Institut für Raumordnung und Wohnen</t>
  </si>
  <si>
    <t>SALZBURGER LAND TOURISMUS Gesellschaft m.b.H.</t>
  </si>
  <si>
    <t>Salzburger Nationalparkfonds</t>
  </si>
  <si>
    <t>Sanitätsgemeindeverband Oberalm</t>
  </si>
  <si>
    <t>Scanpoint GmbH</t>
  </si>
  <si>
    <t>Schallaburg Kulturbetriebsges.m.b.H.</t>
  </si>
  <si>
    <t>Schloß Laxenburg Betriebsgesellschaft m.b.H.</t>
  </si>
  <si>
    <t>Schloß Schönbrunn Kultur- und Betriebsgesellschaft m.b.H.</t>
  </si>
  <si>
    <t>Schönbrunner Tiergarten- Gesellschaft m.b.H.</t>
  </si>
  <si>
    <t>Schuldnerberatung Wien - gemeinnützigeGmbH</t>
  </si>
  <si>
    <t>Schulgemeinde der allgemeinen Sonderschule Hollabrunn</t>
  </si>
  <si>
    <t>Schulgemeinde der Allgemeinen Sonderschule Mödling</t>
  </si>
  <si>
    <t>Schulgemeinde der Polytechnischen Schule Baden</t>
  </si>
  <si>
    <t>Seibersdorf Labor GmbH</t>
  </si>
  <si>
    <t>Sonderschulgemeinde Bruck an der Leitha</t>
  </si>
  <si>
    <t>Sonderschulgemeinde Schwechat</t>
  </si>
  <si>
    <t>Sozialhilfeverband Gmunden</t>
  </si>
  <si>
    <t>Sozialhilfeverband Grieskirchen</t>
  </si>
  <si>
    <t>Sozialhilfeverband Urfahr-Umgebung</t>
  </si>
  <si>
    <t>Sozialversicherungsanstalt der Bauern</t>
  </si>
  <si>
    <t>Spanische Hofreitschule - Bundesgestüt Piber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</si>
  <si>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</si>
  <si>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</si>
  <si>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</si>
  <si>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</si>
  <si>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</si>
  <si>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</si>
  <si>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</si>
  <si>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Villach</t>
  </si>
  <si>
    <t>Stadt Waidhofen/ Ybbs</t>
  </si>
  <si>
    <t>Stadt Wels</t>
  </si>
  <si>
    <t>Stadt Wien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</si>
  <si>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</si>
  <si>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</si>
  <si>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</si>
  <si>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</si>
  <si>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</si>
  <si>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</si>
  <si>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Bischofshofen</t>
  </si>
  <si>
    <t>Stadtgemeinde Bregenz</t>
  </si>
  <si>
    <t>Stadtgemeinde Bruck an der Mur</t>
  </si>
  <si>
    <t>Stadtgemeinde der Freistadt Eisenstadt</t>
  </si>
  <si>
    <t>Stadtgemeinde Dornbirn</t>
  </si>
  <si>
    <t>Stadtgemeinde Enns</t>
  </si>
  <si>
    <t>Stadtgemeinde Feldkirch</t>
  </si>
  <si>
    <t>Stadtgemeinde Gänserndorf</t>
  </si>
  <si>
    <t>Stadtgemeinde Gerasdorf bei Wien</t>
  </si>
  <si>
    <t>Stadtgemeinde Gmunden</t>
  </si>
  <si>
    <t>Stadtgemeinde Hallein</t>
  </si>
  <si>
    <t>Stadtgemeinde Hohenems</t>
  </si>
  <si>
    <t>Stadtgemeinde Hollabrunn</t>
  </si>
  <si>
    <t>Stadtgemeinde Kapfenberg</t>
  </si>
  <si>
    <t>Stadtgemeinde Klosterneuburg</t>
  </si>
  <si>
    <t>Stadtgemeinde Korneuburg</t>
  </si>
  <si>
    <t>Stadtgemeinde Leoben</t>
  </si>
  <si>
    <t>Stadtgemeinde Leonding</t>
  </si>
  <si>
    <t>Stadtgemeinde Lienz</t>
  </si>
  <si>
    <t>Stadtgemeinde Marchtrenk</t>
  </si>
  <si>
    <t>Stadtgemeinde Mödling</t>
  </si>
  <si>
    <t>Stadtgemeinde Saalfelden</t>
  </si>
  <si>
    <t>Stadtgemeinde Schwechat</t>
  </si>
  <si>
    <t>Stadtgemeinde Seekirchen am Wallersee</t>
  </si>
  <si>
    <t>Stadtgemeinde Spittal an der Drau</t>
  </si>
  <si>
    <t>Stadtgemeinde St. Johann im Pongau</t>
  </si>
  <si>
    <t>Stadtgemeinde Traun</t>
  </si>
  <si>
    <t>Stadtgemeinde Tulln an der Donau</t>
  </si>
  <si>
    <t>Stadtgemeinde Völkermarkt</t>
  </si>
  <si>
    <t>Stadtgemeinde Wörgl</t>
  </si>
  <si>
    <t>Stadtgemeinde Zwettl</t>
  </si>
  <si>
    <t>Stadtmarketing Steyr GmbH</t>
  </si>
  <si>
    <t>Stadtmuseum Graz GmbH</t>
  </si>
  <si>
    <t>Stadtwerke Bruck an der Mur GmbH</t>
  </si>
  <si>
    <t>Stadtwerke Hall in Tirol GmbH</t>
  </si>
  <si>
    <t>Stadtwerke Klagenfurt Aktiengesellschaft</t>
  </si>
  <si>
    <t>Steiermärkische Gebietskrankenkasse</t>
  </si>
  <si>
    <t>Steiermärkische Krankenanstaltengesellschaft m.b.H.</t>
  </si>
  <si>
    <t>Steirische Tourismus GmbH</t>
  </si>
  <si>
    <t>Steirische Wirtschaftsförderungsgesellschaft m.b.H.</t>
  </si>
  <si>
    <t>Steirischer Landestiergarten GmbH</t>
  </si>
  <si>
    <t>Sucht- und Drogenkoordination Wien gemeinnützige GmbH</t>
  </si>
  <si>
    <t>Südburgenland Tourismus GmbH</t>
  </si>
  <si>
    <t>Systemlogistik Distribution GmbH</t>
  </si>
  <si>
    <t>Tech Center Linz - Winterhafen Errichtungs- und Betriebsgesellschaft m.b.H.</t>
  </si>
  <si>
    <t>Technische Universität Graz</t>
  </si>
  <si>
    <t>Technische Universität Wien</t>
  </si>
  <si>
    <t>Technisches Museum Wien mit Österreichischer Mediathek</t>
  </si>
  <si>
    <t>Theater Baden Betriebsgesellschaft m.b.H.</t>
  </si>
  <si>
    <t>Theaterservice Graz GmbH</t>
  </si>
  <si>
    <t>Tiergarten Schönbrunn Gastronomie GmbH</t>
  </si>
  <si>
    <t>Tirol Werbung GmbH</t>
  </si>
  <si>
    <t>Tiroler Nationalparkfonds Hohe Tauern</t>
  </si>
  <si>
    <t>TIWAG-Tiroler Wasserkraft AG</t>
  </si>
  <si>
    <t>Umweltbundesamt Gesellschaft mit beschränkter Haftung (UBA-GmbH)</t>
  </si>
  <si>
    <t>Umweltdienst Burgenland GmbH</t>
  </si>
  <si>
    <t>Universalmuseum Joanneum GmbH</t>
  </si>
  <si>
    <t>Universität für künstlerische und industrielle Gestaltung Linz</t>
  </si>
  <si>
    <t>Universität für Musik und darstellende Kunst Wien</t>
  </si>
  <si>
    <t>Universität für Weiterbildung Krems - Donau-Universität Krems</t>
  </si>
  <si>
    <t>Universität Graz</t>
  </si>
  <si>
    <t>Universität Linz</t>
  </si>
  <si>
    <t>Universität Wien</t>
  </si>
  <si>
    <t>Upper Austrian Research GmbH</t>
  </si>
  <si>
    <t>VERBUND AG</t>
  </si>
  <si>
    <t>VERBUND Hydro Power GmbH</t>
  </si>
  <si>
    <t>VERBUND Sales GmbH</t>
  </si>
  <si>
    <t>VERBUND Thermal Power GmbH &amp; Co KG in Liqu.</t>
  </si>
  <si>
    <t>Verein Theater der Jugend</t>
  </si>
  <si>
    <t>Vereinigte Bühnen Wien Ges.m.b.H.</t>
  </si>
  <si>
    <t>Verkehrsverbund Ost-Region (VOR) Gesellschaft m.b.H.</t>
  </si>
  <si>
    <t>Verkehrsverbund Tirol GesmbH.</t>
  </si>
  <si>
    <t>Verwaltungsgerichtshof</t>
  </si>
  <si>
    <t>Veterinärmedizinische Universität Wien</t>
  </si>
  <si>
    <t>Vienna Aircraft Handling Gesellschaft m.b.H.</t>
  </si>
  <si>
    <t>Vienna Film Commission GmbH</t>
  </si>
  <si>
    <t>Volksanwaltschaft</t>
  </si>
  <si>
    <t>Volkskultur Steiermark GmbH</t>
  </si>
  <si>
    <t>Volksoper Wien GmbH</t>
  </si>
  <si>
    <t>Volksschulgemeinde Neunkirchen</t>
  </si>
  <si>
    <t>Volksschulgemeinde Orth an der Donau</t>
  </si>
  <si>
    <t>Volksschulgemeinde Schwadorf</t>
  </si>
  <si>
    <t>Volksschulgemeinde Wieselburg</t>
  </si>
  <si>
    <t>Vorarlberger Kulturhäuser- Betriebsgesellschaft mbH</t>
  </si>
  <si>
    <t>Vorarlberger Landes- und Hypothekenbank Aktiengesellschaft</t>
  </si>
  <si>
    <t>Wachau Kultur Melk GmbH</t>
  </si>
  <si>
    <t>Wellcon Gesellschaft für Prävention und Arbeitsmedizin GmbH</t>
  </si>
  <si>
    <t>Wels Marketing &amp; Touristik GmbH</t>
  </si>
  <si>
    <t>Wels Strom GmbH</t>
  </si>
  <si>
    <t>WH Medien GmbH</t>
  </si>
  <si>
    <t>WH-Interactive GmbH</t>
  </si>
  <si>
    <t>Wien 3420 Aspern Development AG</t>
  </si>
  <si>
    <t>Wien 3420 Umwelt und Baulog GmbH</t>
  </si>
  <si>
    <t>WIEN ENERGIE GmbH</t>
  </si>
  <si>
    <t>WIEN ENERGIE Vertrieb GmbH &amp; Co KG</t>
  </si>
  <si>
    <t>Wiener ArbeitnehmerInnen Förderungsfonds</t>
  </si>
  <si>
    <t>Wiener Festwochen Gesellschaft m.b.H.</t>
  </si>
  <si>
    <t>Wiener Gebietskrankenkasse</t>
  </si>
  <si>
    <t>Wiener Gesundheitsförderung gemeinnützige GmbH</t>
  </si>
  <si>
    <t>Wiener Hafen, GmbH &amp; Co KG</t>
  </si>
  <si>
    <t>WIENER LINIEN GmbH &amp; Co KG</t>
  </si>
  <si>
    <t>Wiener Messe Besitz GmbH</t>
  </si>
  <si>
    <t>WIENER NETZE GmbH</t>
  </si>
  <si>
    <t>Wiener Neustädter Stadtwerke und Kommunal Service GmbH</t>
  </si>
  <si>
    <t>Wiener Staatsoper GmbH</t>
  </si>
  <si>
    <t>Wiener Stadthalle Betriebs- und Veranstaltungsgesellschaft m.b.H.</t>
  </si>
  <si>
    <t>WIENER STADTWERKE Holding AG</t>
  </si>
  <si>
    <t>Wiener Tourismusverband</t>
  </si>
  <si>
    <t>Wiener Wohnen Haus- &amp; Außenbetreuung GmbH</t>
  </si>
  <si>
    <t>Wiener Zeitung Digitale Publikationen GmbH</t>
  </si>
  <si>
    <t>Wiener Zeitung GmbH</t>
  </si>
  <si>
    <t>WIPARK Garagen GmbH</t>
  </si>
  <si>
    <t>Wirtschafts- und Dienstleistungspark Stadtgut Steyr GmbH</t>
  </si>
  <si>
    <t>Wirtschaftsagentur Wien. Ein Fonds der Stadt Wien.</t>
  </si>
  <si>
    <t>Wirtschaftskammer Burgenland</t>
  </si>
  <si>
    <t>Wirtschaftskammer Kärnten</t>
  </si>
  <si>
    <t>Wirtschaftskammer Kärnten, Fachgruppe Bau</t>
  </si>
  <si>
    <t>Wirtschaftskammer Kärnten, Fachgruppe Gärtner und Floristen</t>
  </si>
  <si>
    <t>Wirtschaftskammer Niederösterreich</t>
  </si>
  <si>
    <t>Wirtschaftskammer Niederösterreich, Fachgruppe der Holzindustrie NÖ</t>
  </si>
  <si>
    <t>Wirtschaftskammer Niederösterreich, Fachgruppe Unternehmensberatung und Informationstechnologie NÖ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</si>
  <si>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</si>
  <si>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</si>
  <si>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</si>
  <si>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</si>
  <si>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Bau NÖ</t>
  </si>
  <si>
    <t>Wirtschaftskammer Niederösterreich, Landesinnung der Gärtner und Floristen NÖ</t>
  </si>
  <si>
    <t>Wirtschaftskammer Niederösterreich, Landesinnung der Gesundheitsberufe NÖ</t>
  </si>
  <si>
    <t>Wirtschaftskammer Niederösterreich, Landesinnung der Lebensmittelgewerbe NÖ</t>
  </si>
  <si>
    <t>Wirtschaftskammer Niederösterreich, Landesinnung der Tischler und Holzgestaltenden Gewerbe NÖ</t>
  </si>
  <si>
    <t>Wirtschaftskammer Niederösterreich, Landesinnung Holzbau NÖ</t>
  </si>
  <si>
    <t>Wirtschaftskammer Oberösterreich</t>
  </si>
  <si>
    <t>Wirtschaftskammer Oberösterreich, Fachgruppe Abfall- und Abwasserwirtschaft</t>
  </si>
  <si>
    <t>Wirtschaftskammer Oberösterreich, Fachgruppe Buch- und Medienwirtschaft</t>
  </si>
  <si>
    <t>Wirtschaftskammer Oberösterreich, Fachgruppe des Energiehandels</t>
  </si>
  <si>
    <t>Wirtschaftskammer Oberösterreich, Fachgruppe Finanzdienstleister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</si>
  <si>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</si>
  <si>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</si>
  <si>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Gesundheitsbetriebe</t>
  </si>
  <si>
    <t>Wirtschaftskammer Oberösterreich, Fachgruppe Gewerbliche Dienstleister</t>
  </si>
  <si>
    <t>Wirtschaftskammer Oberösterreich, Fachgruppe Güterbeförderungsgewerbe</t>
  </si>
  <si>
    <t>Wirtschaftskammer Oberösterreich, Fachgruppe Handel mit Arzneimitteln, Drogeriewaren, Chemikalien, Farben</t>
  </si>
  <si>
    <t>Wirtschaftskammer Oberösterreich, Fachgruppe Holzindustrie</t>
  </si>
  <si>
    <t>Wirtschaftskammer Oberösterreich, Fachgruppe Immobilien- und Vermögenstreuhänder</t>
  </si>
  <si>
    <t>Wirtschaftskammer Oberösterreich, Fachgruppe Lebensmittelgewerbe</t>
  </si>
  <si>
    <t>Wirtschaftskammer Oberösterreich, Fachgruppe Reisebüros</t>
  </si>
  <si>
    <t>Wirtschaftskammer Oberösterreich, Fachgruppe Tischler, Holzgestalt. Gewerbe</t>
  </si>
  <si>
    <t>Wirtschaftskammer Oberösterreich, Fachgruppe Unternehmensberatung und Informationstechnologie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</si>
  <si>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</si>
  <si>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</si>
  <si>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der Handelsagenten</t>
  </si>
  <si>
    <t>Wirtschaftskammer Oberösterreich, Landesgremium der Versicherungsagenten</t>
  </si>
  <si>
    <t>Wirtschaftskammer Oberösterreich, Landesgremium des  Direktvertriebs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</si>
  <si>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</si>
  <si>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</si>
  <si>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Elektro- und Einrichtungsfachhandels</t>
  </si>
  <si>
    <t>Wirtschaftskammer Oberösterreich, Landesgremium des Fahrzeughandels</t>
  </si>
  <si>
    <t>Wirtschaftskammer Oberösterreich, Landesgremium des Handels mit Maschinen, Computersystemen, techn. und industriellen Bedarfs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</si>
  <si>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</si>
  <si>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</si>
  <si>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Sekundärrohstoff- und Altwarenhandels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</si>
  <si>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</si>
  <si>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</si>
  <si>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Bauhilfsgewerbe</t>
  </si>
  <si>
    <t>Wirtschaftskammer Oberösterreich, Landesinnung der Berufsfotografen</t>
  </si>
  <si>
    <t>Wirtschaftskammer Oberösterreich, Landesinnung der Chemischen Gewerbe &amp; Denkmal-, Fassaden- und Gebäudereiniger</t>
  </si>
  <si>
    <t>Wirtschaftskammer Oberösterreich, Landesinnung der Elektro-, Gebäude-, Alarm- und Kommunikationstechniker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</si>
  <si>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</si>
  <si>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</si>
  <si>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</si>
  <si>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</si>
  <si>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Hafner, Platten- und Fliesenleger und Keramiker</t>
  </si>
  <si>
    <t>Wirtschaftskammer Oberösterreich, Landesinnung der Kraftfahrzeugtechniker</t>
  </si>
  <si>
    <t>Wirtschaftskammer Oberösterreich, Landesinnung der Maler und Tapezierer</t>
  </si>
  <si>
    <t>Wirtschaftskammer Oberösterreich, Landesinnung der Mechatroniker</t>
  </si>
  <si>
    <t>Wirtschaftskammer Oberösterreich, Landesinnung der Metalltechniker</t>
  </si>
  <si>
    <t>Wirtschaftskammer Oberösterreich, Landesinnung der Mode und Bekleidungstechnik</t>
  </si>
  <si>
    <t>Wirtschaftskammer Oberösterreich, Landesinnung der Sanitär-, Heizungs- und Lüftungstechniker</t>
  </si>
  <si>
    <t>Wirtschaftskammer Oberösterreich, Landesinnung Holzbau OÖ</t>
  </si>
  <si>
    <t>Wirtschaftskammer Oberösterreich, Landesinnung OÖ der Dachdecker, Glaser und Spengler</t>
  </si>
  <si>
    <t>Wirtschaftskammer Österreich</t>
  </si>
  <si>
    <t>Wirtschaftskammer Österreich, Bundesgremium des Agrarhandels</t>
  </si>
  <si>
    <t>Wirtschaftskammer Österreich, Bundesgremium des Baustoff-, Eisen-, Hartwaren- und Holzhandels</t>
  </si>
  <si>
    <t>Wirtschaftskammer Österreich, Bundesgremium des Foto-, Optik- und Medizinproduktehandels</t>
  </si>
  <si>
    <t>Wirtschaftskammer Österreich, Bundesgremium des Lebensmittelhandels</t>
  </si>
  <si>
    <t>Wirtschaftskammer Österreich, Bundesgremium des Papier- und Spielwarenhandels</t>
  </si>
  <si>
    <t>Wirtschaftskammer Österreich, Bundesinnung Bau</t>
  </si>
  <si>
    <t>Wirtschaftskammer Österreich, Bundesinnung der Kraftfahrzeugtechniker</t>
  </si>
  <si>
    <t>Wirtschaftskammer Österreich, Bundesinnung der Lebensmittelgewerbe</t>
  </si>
  <si>
    <t>Wirtschaftskammer Österreich, Bundesinnung Holzbau</t>
  </si>
  <si>
    <t>Wirtschaftskammer Österreich, Fachverband der chemischen Industrie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</si>
  <si>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</si>
  <si>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</si>
  <si>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</si>
  <si>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der Seilbahnen</t>
  </si>
  <si>
    <t>Wirtschaftskammer Österreich, Fachverband der Telekommunikations- und Rundfunkunternehmungen</t>
  </si>
  <si>
    <t>Wirtschaftskammer Österreich, Fachverband Unternehmensberatung und Informationstechnologie</t>
  </si>
  <si>
    <t>Wirtschaftskammer Salzburg</t>
  </si>
  <si>
    <t>Wirtschaftskammer Salzburg, Fachgruppe der Holzindustrie</t>
  </si>
  <si>
    <t>Wirtschaftskammer Salzburg, Landesgremium des Baustoff-, Eisen-, Hartwaren- und Holzhandels</t>
  </si>
  <si>
    <t>Wirtschaftskammer Salzburg, Landesgremium des Lebensmittelhandels</t>
  </si>
  <si>
    <t>Wirtschaftskammer Salzburg, Landesinnung Bau</t>
  </si>
  <si>
    <t>Wirtschaftskammer Salzburg, Landesinnung Holzbau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</si>
  <si>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</si>
  <si>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</si>
  <si>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</si>
  <si>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Steiermark des Baustoff-, Eisen-, Hartwaren- und Holzhandels</t>
  </si>
  <si>
    <t>Wirtschaftskammer Steiermark, Landesgremium Steiermark des Weinhandels</t>
  </si>
  <si>
    <t>Wirtschaftskammer Steiermark, Landesinnung Steiermark Bau</t>
  </si>
  <si>
    <t>Wirtschaftskammer Steiermark, Landesinnung Steiermark der Gärtner und Floristen</t>
  </si>
  <si>
    <t>Wirtschaftskammer Tirol</t>
  </si>
  <si>
    <t>Wirtschaftskammer Tirol - Sparte Gewerbe und Handwerk, Innung der Gärtner und Floristen</t>
  </si>
  <si>
    <t>Wirtschaftskammer Tirol - Sparte Handel, Landesgremium des Handels mit Maschinen, Computersystemen, technischem und industriellem Bedarf</t>
  </si>
  <si>
    <t>Wirtschaftskammer Tirol - Sparte Handel, Landesgremium des Lebensmittelhandels</t>
  </si>
  <si>
    <t>Wirtschaftskammer Tirol - Sparte Industrie,Fachgruppe Holzindustrie</t>
  </si>
  <si>
    <t>Wirtschaftskammer Vorarlberg</t>
  </si>
  <si>
    <t>Wirtschaftskammer Wien, Fachgruppe Gastronomie Wien</t>
  </si>
  <si>
    <t>Wirtschaftskammer Wien, Fachgruppe Werbung und Marktkommunikation</t>
  </si>
  <si>
    <t>Wirtschaftskammer Wien, Fachgruppe Wien der Buch- und Medienwirtschaft</t>
  </si>
  <si>
    <t>Wirtschaftskammer Wien, Fachgruppe Wien der Ingenieurbüros</t>
  </si>
  <si>
    <t>Wirtschaftskammer Wien, Fachgruppe Wien der Kaffeehäuser</t>
  </si>
  <si>
    <t>Wirtschaftskammer Wien, Fachgruppe Wien der Kino-, Kultur- und Vergnügungsbetriebe</t>
  </si>
  <si>
    <t>Wirtschaftskammer Wien, Landesgremium Wien der Tabaktrafikanten</t>
  </si>
  <si>
    <t>Wirtschaftskammer Wien, Landesgremium Wien der Versicherungsagenten</t>
  </si>
  <si>
    <t>Wirtschaftskammer Wien, Landesgremium Wien des Agrarhandels</t>
  </si>
  <si>
    <t>Wirtschaftskammer Wien, Landesgremium Wien des Außenhandels</t>
  </si>
  <si>
    <t>Wirtschaftskammer Wien, Landesgremium Wien des Direktvertriebes</t>
  </si>
  <si>
    <t>Wirtschaftskammer Wien, Landesgremium Wien des Einrichtungsfachhandels</t>
  </si>
  <si>
    <t>Wirtschaftskammer Wien, Landesgremium Wien des Einzelhandels mit Mode und Freizeitartikeln</t>
  </si>
  <si>
    <t>Wirtschaftskammer Wien, Landesgremium Wien des Großhandels mit Arzneimitteln, Parfümieriewaren sowie des Handels mit Farben und Lacken</t>
  </si>
  <si>
    <t>Wirtschaftskammer Wien, Landesgremium Wien des Großhandels mit Mode und Freizeitartikeln</t>
  </si>
  <si>
    <t>Wirtschaftskammer Wien, Landesgremium Wien des Lebensmittelhandels</t>
  </si>
  <si>
    <t>Wirtschaftskammer Wien, Landesgremium Wien des Markt-, Straßen- und Wanderhandels</t>
  </si>
  <si>
    <t>Wirtschaftskammer Wien, Landesgremium Wien des Papier- und Spielwarenhandels</t>
  </si>
  <si>
    <t>Wirtschaftskammer Wien, Landesgremium Wien des Parfümierie- und Drogerie-Einzelhandels</t>
  </si>
  <si>
    <t>Wirtschaftskammer Wien, Landesgremium Wien des Sekundärrohstoff- und Altwarenhandels</t>
  </si>
  <si>
    <t>Wirtschaftskammer Wien, Landesgremium Wien des Versand-, Internet- und Allgemeinen Handels</t>
  </si>
  <si>
    <t>Wirtschaftskammer Wien, Landesinnung Bau Wien</t>
  </si>
  <si>
    <t>Wirtschaftskammer Wien, Landesinnung Wien der Bauhilfsgewerbe</t>
  </si>
  <si>
    <t>Wirtschaftskammer Wien, Landesinnung Wien der Kunsthandwerke</t>
  </si>
  <si>
    <t>Wirtschaftskammer Wien, Landesinnung Wien der Mode und Bekleidungstechnik</t>
  </si>
  <si>
    <t>Wirtschaftskammer Wien, Wirtschaftskammer Wien</t>
  </si>
  <si>
    <t>Wirtschaftsuniversität Wien</t>
  </si>
  <si>
    <t>WKO Inhouse GmbH der Wirtschaftskammern Österreichs</t>
  </si>
  <si>
    <t>wohnfonds_wien, Fonds für Wohnbau und Stadterneuerung</t>
  </si>
  <si>
    <t>Wohnservice Wien Ges.m.b.H.</t>
  </si>
  <si>
    <t>WSE Wiener Standortentwicklung GmbH</t>
  </si>
  <si>
    <t>Zentralanstalt für Meteorologie und Geodynamik, Teilrechtsfähige Einrichtung des Bundes</t>
  </si>
  <si>
    <t>Zoo Salzburg Gemeinnützige GmbH</t>
  </si>
  <si>
    <t>*Beteiligungsunternehmen bis 19. September 2013</t>
  </si>
  <si>
    <t>Stand: 07.07.2015</t>
  </si>
  <si>
    <t>Dieser der RH-Kontrolle unterworfene Rechtsträger hat bei der 1. Tranche keine Auskunft erteilt über mögliche, im Rechenschaftsjahr 2013 mit Beteiligungsunternehmen von Parteien abgeschlossenen Rechtsgeschäfte. (Nichtmelder)</t>
  </si>
  <si>
    <t>Dieser der RH-Kontrolle unterworfene Rechtsträger hat bei der 2. Tranche keine Auskunft erteilt über mögliche, im Rechenschaftsjahr 2013 mit Beteiligungsunternehmen von Parteien abgeschlossenen Rechtsgeschäfte. (Nichtmelder)</t>
  </si>
  <si>
    <t xml:space="preserve">Rechtsträger, die der RH-Kontrolle unterliegen und Rechtsgeschäfte mit mindestens einem Beteiligungsunternehmen einer Partei für das Rechenschaftsjahr 2013 meldeten. </t>
  </si>
  <si>
    <t>Dieser der RH-Kontrolle unterworfene Rechtsträger hat für das Rechenschaftsjahr 2013 kein Rechtsgeschäft mit einem Beteiligungsunternehmen einer Partei gemeldet. (Leermelder)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</si>
</sst>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2" borderId="1" xfId="0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0" fillId="3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  <xf numFmtId="0" fontId="2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4" fontId="0" fillId="0" borderId="17" xfId="1" applyNumberFormat="1" applyFont="1" applyBorder="1"/>
    <xf numFmtId="4" fontId="0" fillId="0" borderId="18" xfId="1" applyNumberFormat="1" applyFont="1" applyBorder="1"/>
    <xf numFmtId="4" fontId="0" fillId="0" borderId="19" xfId="1" applyNumberFormat="1" applyFont="1" applyBorder="1"/>
    <xf numFmtId="0" fontId="0" fillId="2" borderId="20" xfId="0" applyFill="1" applyBorder="1"/>
    <xf numFmtId="4" fontId="0" fillId="0" borderId="21" xfId="1" applyNumberFormat="1" applyFont="1" applyBorder="1"/>
    <xf numFmtId="4" fontId="0" fillId="0" borderId="22" xfId="1" applyNumberFormat="1" applyFont="1" applyBorder="1"/>
    <xf numFmtId="4" fontId="0" fillId="0" borderId="23" xfId="1" applyNumberFormat="1" applyFont="1" applyBorder="1"/>
    <xf numFmtId="4" fontId="0" fillId="5" borderId="22" xfId="1" applyNumberFormat="1" applyFont="1" applyFill="1" applyBorder="1"/>
    <xf numFmtId="4" fontId="0" fillId="6" borderId="21" xfId="1" applyNumberFormat="1" applyFont="1" applyFill="1" applyBorder="1"/>
    <xf numFmtId="4" fontId="0" fillId="6" borderId="22" xfId="1" applyNumberFormat="1" applyFont="1" applyFill="1" applyBorder="1"/>
    <xf numFmtId="4" fontId="0" fillId="6" borderId="23" xfId="1" applyNumberFormat="1" applyFont="1" applyFill="1" applyBorder="1"/>
    <xf numFmtId="4" fontId="0" fillId="5" borderId="21" xfId="1" applyNumberFormat="1" applyFont="1" applyFill="1" applyBorder="1"/>
    <xf numFmtId="4" fontId="0" fillId="0" borderId="22" xfId="1" applyNumberFormat="1" applyFont="1" applyFill="1" applyBorder="1"/>
    <xf numFmtId="4" fontId="0" fillId="0" borderId="21" xfId="1" applyNumberFormat="1" applyFont="1" applyFill="1" applyBorder="1"/>
    <xf numFmtId="4" fontId="0" fillId="0" borderId="23" xfId="1" applyNumberFormat="1" applyFont="1" applyFill="1" applyBorder="1"/>
    <xf numFmtId="0" fontId="0" fillId="2" borderId="20" xfId="0" applyFill="1" applyBorder="1" applyAlignment="1">
      <alignment horizontal="left"/>
    </xf>
    <xf numFmtId="0" fontId="0" fillId="2" borderId="20" xfId="0" applyFont="1" applyFill="1" applyBorder="1"/>
    <xf numFmtId="0" fontId="0" fillId="2" borderId="24" xfId="0" applyFill="1" applyBorder="1"/>
    <xf numFmtId="4" fontId="0" fillId="0" borderId="25" xfId="1" applyNumberFormat="1" applyFont="1" applyBorder="1"/>
    <xf numFmtId="4" fontId="0" fillId="0" borderId="26" xfId="1" applyNumberFormat="1" applyFont="1" applyBorder="1"/>
    <xf numFmtId="4" fontId="0" fillId="0" borderId="27" xfId="1" applyNumberFormat="1" applyFont="1" applyBorder="1"/>
    <xf numFmtId="4" fontId="0" fillId="0" borderId="0" xfId="0" applyNumberFormat="1"/>
    <xf numFmtId="0" fontId="3" fillId="4" borderId="14" xfId="0" applyFont="1" applyFill="1" applyBorder="1" applyAlignment="1">
      <alignment horizontal="left" vertical="top" wrapText="1"/>
    </xf>
    <xf numFmtId="0" fontId="2" fillId="7" borderId="7" xfId="0" applyFont="1" applyFill="1" applyBorder="1"/>
    <xf numFmtId="0" fontId="2" fillId="7" borderId="11" xfId="0" applyFont="1" applyFill="1" applyBorder="1"/>
    <xf numFmtId="0" fontId="2" fillId="7" borderId="15" xfId="0" applyFont="1" applyFill="1" applyBorder="1"/>
    <xf numFmtId="4" fontId="0" fillId="7" borderId="16" xfId="1" applyNumberFormat="1" applyFont="1" applyFill="1" applyBorder="1"/>
    <xf numFmtId="4" fontId="0" fillId="7" borderId="20" xfId="1" applyNumberFormat="1" applyFont="1" applyFill="1" applyBorder="1"/>
    <xf numFmtId="4" fontId="0" fillId="7" borderId="20" xfId="1" applyNumberFormat="1" applyFont="1" applyFill="1" applyBorder="1" applyAlignment="1">
      <alignment horizontal="right"/>
    </xf>
    <xf numFmtId="4" fontId="0" fillId="7" borderId="24" xfId="1" applyNumberFormat="1" applyFont="1" applyFill="1" applyBorder="1"/>
    <xf numFmtId="4" fontId="0" fillId="7" borderId="8" xfId="1" applyNumberFormat="1" applyFont="1" applyFill="1" applyBorder="1"/>
    <xf numFmtId="4" fontId="0" fillId="7" borderId="2" xfId="1" applyNumberFormat="1" applyFont="1" applyFill="1" applyBorder="1"/>
    <xf numFmtId="4" fontId="0" fillId="7" borderId="11" xfId="1" applyNumberFormat="1" applyFont="1" applyFill="1" applyBorder="1"/>
    <xf numFmtId="4" fontId="0" fillId="7" borderId="12" xfId="0" applyNumberFormat="1" applyFill="1" applyBorder="1"/>
    <xf numFmtId="4" fontId="0" fillId="7" borderId="13" xfId="0" applyNumberFormat="1" applyFill="1" applyBorder="1"/>
    <xf numFmtId="4" fontId="0" fillId="7" borderId="14" xfId="0" applyNumberFormat="1" applyFill="1" applyBorder="1"/>
    <xf numFmtId="4" fontId="0" fillId="7" borderId="15" xfId="0" applyNumberFormat="1" applyFill="1" applyBorder="1"/>
    <xf numFmtId="0" fontId="3" fillId="4" borderId="10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3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</cellXfs>
  <cellStyles count="26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Dezimal" xfId="1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27"/>
  <sheetViews>
    <sheetView tabSelected="1" showRuler="0" workbookViewId="0">
      <selection activeCell="A25" sqref="A25"/>
    </sheetView>
  </sheetViews>
  <sheetFormatPr baseColWidth="10" defaultColWidth="98.1640625" defaultRowHeight="15" x14ac:dyDescent="0"/>
  <cols>
    <col min="1" max="1" width="138.5" bestFit="1" customWidth="1"/>
    <col min="2" max="2" width="27" bestFit="1" customWidth="1"/>
    <col min="3" max="3" width="65.6640625" bestFit="1" customWidth="1"/>
    <col min="4" max="4" width="32.5" customWidth="1"/>
    <col min="5" max="6" width="26.33203125" bestFit="1" customWidth="1"/>
    <col min="7" max="7" width="40.5" bestFit="1" customWidth="1"/>
    <col min="8" max="8" width="32.5" bestFit="1" customWidth="1"/>
    <col min="9" max="9" width="18.1640625" bestFit="1" customWidth="1"/>
    <col min="10" max="10" width="21.33203125" bestFit="1" customWidth="1"/>
    <col min="11" max="11" width="35" bestFit="1" customWidth="1"/>
    <col min="12" max="12" width="33.83203125" bestFit="1" customWidth="1"/>
    <col min="13" max="13" width="26.5" bestFit="1" customWidth="1"/>
    <col min="14" max="14" width="31.33203125" bestFit="1" customWidth="1"/>
    <col min="15" max="15" width="18.6640625" bestFit="1" customWidth="1"/>
    <col min="16" max="16" width="43.83203125" bestFit="1" customWidth="1"/>
    <col min="17" max="17" width="23.6640625" bestFit="1" customWidth="1"/>
    <col min="18" max="18" width="53.33203125" bestFit="1" customWidth="1"/>
    <col min="19" max="19" width="28.1640625" bestFit="1" customWidth="1"/>
    <col min="20" max="20" width="24" bestFit="1" customWidth="1"/>
    <col min="21" max="21" width="34" bestFit="1" customWidth="1"/>
    <col min="22" max="22" width="44" bestFit="1" customWidth="1"/>
    <col min="23" max="23" width="28.1640625" bestFit="1" customWidth="1"/>
    <col min="24" max="24" width="37.1640625" bestFit="1" customWidth="1"/>
    <col min="25" max="25" width="22.1640625" bestFit="1" customWidth="1"/>
    <col min="26" max="26" width="33.33203125" bestFit="1" customWidth="1"/>
    <col min="27" max="27" width="34.83203125" bestFit="1" customWidth="1"/>
    <col min="28" max="28" width="34.33203125" bestFit="1" customWidth="1"/>
    <col min="29" max="29" width="19.83203125" bestFit="1" customWidth="1"/>
    <col min="30" max="30" width="27.5" bestFit="1" customWidth="1"/>
    <col min="31" max="31" width="24.33203125" bestFit="1" customWidth="1"/>
    <col min="32" max="32" width="43.5" bestFit="1" customWidth="1"/>
    <col min="33" max="33" width="32.83203125" bestFit="1" customWidth="1"/>
    <col min="34" max="34" width="30.83203125" bestFit="1" customWidth="1"/>
    <col min="35" max="35" width="52.6640625" bestFit="1" customWidth="1"/>
    <col min="36" max="36" width="56.5" bestFit="1" customWidth="1"/>
    <col min="37" max="37" width="25.1640625" bestFit="1" customWidth="1"/>
    <col min="38" max="38" width="67.1640625" bestFit="1" customWidth="1"/>
    <col min="39" max="39" width="35.6640625" bestFit="1" customWidth="1"/>
    <col min="40" max="40" width="26.33203125" bestFit="1" customWidth="1"/>
    <col min="41" max="41" width="38.1640625" bestFit="1" customWidth="1"/>
    <col min="42" max="42" width="32.83203125" bestFit="1" customWidth="1"/>
    <col min="43" max="43" width="42.5" bestFit="1" customWidth="1"/>
    <col min="44" max="44" width="37" bestFit="1" customWidth="1"/>
    <col min="45" max="45" width="37.1640625" bestFit="1" customWidth="1"/>
    <col min="46" max="46" width="73.5" bestFit="1" customWidth="1"/>
    <col min="47" max="47" width="23" bestFit="1" customWidth="1"/>
    <col min="48" max="48" width="38" bestFit="1" customWidth="1"/>
    <col min="49" max="49" width="31.83203125" bestFit="1" customWidth="1"/>
    <col min="50" max="50" width="24" bestFit="1" customWidth="1"/>
    <col min="51" max="51" width="29.5" bestFit="1" customWidth="1"/>
    <col min="52" max="52" width="21.5" bestFit="1" customWidth="1"/>
    <col min="53" max="53" width="34.5" bestFit="1" customWidth="1"/>
    <col min="54" max="54" width="33.5" bestFit="1" customWidth="1"/>
    <col min="55" max="55" width="29.5" bestFit="1" customWidth="1"/>
    <col min="56" max="56" width="52.5" bestFit="1" customWidth="1"/>
    <col min="57" max="57" width="39.33203125" bestFit="1" customWidth="1"/>
    <col min="58" max="58" width="31.5" bestFit="1" customWidth="1"/>
    <col min="59" max="59" width="36.1640625" bestFit="1" customWidth="1"/>
    <col min="60" max="60" width="51.6640625" bestFit="1" customWidth="1"/>
    <col min="61" max="61" width="25.5" bestFit="1" customWidth="1"/>
    <col min="62" max="62" width="74.6640625" bestFit="1" customWidth="1"/>
    <col min="63" max="63" width="25.6640625" bestFit="1" customWidth="1"/>
    <col min="64" max="64" width="43.1640625" bestFit="1" customWidth="1"/>
    <col min="65" max="65" width="41.33203125" bestFit="1" customWidth="1"/>
    <col min="66" max="66" width="30.83203125" bestFit="1" customWidth="1"/>
    <col min="67" max="67" width="19.1640625" bestFit="1" customWidth="1"/>
    <col min="68" max="68" width="51" bestFit="1" customWidth="1"/>
    <col min="69" max="69" width="64.5" bestFit="1" customWidth="1"/>
    <col min="70" max="70" width="55.6640625" bestFit="1" customWidth="1"/>
    <col min="71" max="71" width="44.33203125" bestFit="1" customWidth="1"/>
    <col min="72" max="72" width="69.33203125" bestFit="1" customWidth="1"/>
    <col min="73" max="73" width="23.83203125" bestFit="1" customWidth="1"/>
    <col min="74" max="74" width="31.33203125" bestFit="1" customWidth="1"/>
    <col min="75" max="75" width="64.5" bestFit="1" customWidth="1"/>
    <col min="76" max="76" width="45" bestFit="1" customWidth="1"/>
    <col min="77" max="77" width="23.1640625" bestFit="1" customWidth="1"/>
    <col min="78" max="78" width="30.1640625" bestFit="1" customWidth="1"/>
    <col min="79" max="79" width="46" bestFit="1" customWidth="1"/>
    <col min="80" max="80" width="22" bestFit="1" customWidth="1"/>
    <col min="81" max="81" width="24.33203125" bestFit="1" customWidth="1"/>
    <col min="82" max="82" width="38.1640625" bestFit="1" customWidth="1"/>
    <col min="83" max="83" width="27" bestFit="1" customWidth="1"/>
    <col min="84" max="84" width="67.5" bestFit="1" customWidth="1"/>
    <col min="85" max="85" width="35.6640625" bestFit="1" customWidth="1"/>
    <col min="86" max="86" width="94" bestFit="1" customWidth="1"/>
    <col min="87" max="87" width="29.1640625" bestFit="1" customWidth="1"/>
    <col min="88" max="88" width="32.1640625" bestFit="1" customWidth="1"/>
    <col min="89" max="89" width="50.1640625" bestFit="1" customWidth="1"/>
    <col min="90" max="90" width="30" bestFit="1" customWidth="1"/>
    <col min="91" max="91" width="35.6640625" bestFit="1" customWidth="1"/>
    <col min="92" max="92" width="33.6640625" bestFit="1" customWidth="1"/>
    <col min="93" max="93" width="51.83203125" bestFit="1" customWidth="1"/>
    <col min="94" max="94" width="53.83203125" bestFit="1" customWidth="1"/>
    <col min="95" max="95" width="41.1640625" bestFit="1" customWidth="1"/>
    <col min="96" max="96" width="35.33203125" bestFit="1" customWidth="1"/>
    <col min="97" max="97" width="33.83203125" bestFit="1" customWidth="1"/>
    <col min="98" max="98" width="50" bestFit="1" customWidth="1"/>
    <col min="99" max="99" width="67" bestFit="1" customWidth="1"/>
    <col min="100" max="100" width="37" bestFit="1" customWidth="1"/>
    <col min="101" max="101" width="21.6640625" bestFit="1" customWidth="1"/>
    <col min="102" max="102" width="75.33203125" bestFit="1" customWidth="1"/>
    <col min="103" max="103" width="28" bestFit="1" customWidth="1"/>
    <col min="104" max="104" width="24.5" bestFit="1" customWidth="1"/>
    <col min="105" max="105" width="41.83203125" bestFit="1" customWidth="1"/>
    <col min="106" max="106" width="34.5" bestFit="1" customWidth="1"/>
    <col min="107" max="107" width="39" bestFit="1" customWidth="1"/>
    <col min="108" max="108" width="27.6640625" bestFit="1" customWidth="1"/>
    <col min="109" max="109" width="25.5" bestFit="1" customWidth="1"/>
    <col min="110" max="110" width="36.83203125" bestFit="1" customWidth="1"/>
    <col min="111" max="111" width="20.83203125" customWidth="1"/>
  </cols>
  <sheetData>
    <row r="1" spans="1:110" ht="15" customHeight="1">
      <c r="C1" s="4" t="s">
        <v>0</v>
      </c>
      <c r="D1" s="58" t="s">
        <v>735</v>
      </c>
      <c r="E1" s="59"/>
      <c r="F1" s="59"/>
      <c r="G1" s="59"/>
      <c r="H1" s="59"/>
      <c r="I1" s="59"/>
      <c r="J1" s="59"/>
      <c r="K1" s="6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3"/>
      <c r="Z1" s="3"/>
      <c r="AA1" s="3"/>
    </row>
    <row r="2" spans="1:110" ht="15" customHeight="1">
      <c r="C2" s="6" t="s">
        <v>1</v>
      </c>
      <c r="D2" s="61" t="s">
        <v>732</v>
      </c>
      <c r="E2" s="62"/>
      <c r="F2" s="62"/>
      <c r="G2" s="62"/>
      <c r="H2" s="62"/>
      <c r="I2" s="62"/>
      <c r="J2" s="62"/>
      <c r="K2" s="63"/>
    </row>
    <row r="3" spans="1:110" ht="15" customHeight="1">
      <c r="C3" s="7" t="s">
        <v>2</v>
      </c>
      <c r="D3" s="61" t="s">
        <v>733</v>
      </c>
      <c r="E3" s="62"/>
      <c r="F3" s="62"/>
      <c r="G3" s="62"/>
      <c r="H3" s="62"/>
      <c r="I3" s="62"/>
      <c r="J3" s="62"/>
      <c r="K3" s="63"/>
    </row>
    <row r="4" spans="1:110" ht="16" thickBot="1">
      <c r="C4" s="8" t="s">
        <v>3</v>
      </c>
      <c r="D4" s="43"/>
      <c r="E4" s="9"/>
      <c r="F4" s="9"/>
      <c r="G4" s="9"/>
      <c r="H4" s="9"/>
      <c r="I4" s="9"/>
      <c r="J4" s="9"/>
      <c r="K4" s="10"/>
    </row>
    <row r="5" spans="1:110">
      <c r="C5" s="11"/>
      <c r="D5" s="1"/>
      <c r="E5" s="1"/>
    </row>
    <row r="6" spans="1:110" ht="16" thickBot="1">
      <c r="C6" s="11"/>
      <c r="D6" s="1"/>
      <c r="E6" s="1"/>
    </row>
    <row r="7" spans="1:110">
      <c r="A7" s="66" t="s">
        <v>734</v>
      </c>
      <c r="B7" s="44"/>
      <c r="C7" s="12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4"/>
      <c r="DF7" s="15"/>
    </row>
    <row r="8" spans="1:110" ht="16" thickBot="1">
      <c r="A8" s="67"/>
      <c r="B8" s="45" t="s">
        <v>4</v>
      </c>
      <c r="C8" s="16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7" t="s">
        <v>13</v>
      </c>
      <c r="K8" s="17" t="s">
        <v>14</v>
      </c>
      <c r="L8" s="17" t="s">
        <v>15</v>
      </c>
      <c r="M8" s="17" t="s">
        <v>16</v>
      </c>
      <c r="N8" s="17" t="s">
        <v>17</v>
      </c>
      <c r="O8" s="17" t="s">
        <v>18</v>
      </c>
      <c r="P8" s="17" t="s">
        <v>19</v>
      </c>
      <c r="Q8" s="17" t="s">
        <v>20</v>
      </c>
      <c r="R8" s="17" t="s">
        <v>21</v>
      </c>
      <c r="S8" s="17" t="s">
        <v>22</v>
      </c>
      <c r="T8" s="17" t="s">
        <v>23</v>
      </c>
      <c r="U8" s="17" t="s">
        <v>24</v>
      </c>
      <c r="V8" s="17" t="s">
        <v>25</v>
      </c>
      <c r="W8" s="17" t="s">
        <v>26</v>
      </c>
      <c r="X8" s="17" t="s">
        <v>27</v>
      </c>
      <c r="Y8" s="17" t="s">
        <v>28</v>
      </c>
      <c r="Z8" s="17" t="s">
        <v>29</v>
      </c>
      <c r="AA8" s="17" t="s">
        <v>30</v>
      </c>
      <c r="AB8" s="17" t="s">
        <v>31</v>
      </c>
      <c r="AC8" s="17" t="s">
        <v>32</v>
      </c>
      <c r="AD8" s="17" t="s">
        <v>33</v>
      </c>
      <c r="AE8" s="17" t="s">
        <v>34</v>
      </c>
      <c r="AF8" s="17" t="s">
        <v>35</v>
      </c>
      <c r="AG8" s="17" t="s">
        <v>36</v>
      </c>
      <c r="AH8" s="17" t="s">
        <v>37</v>
      </c>
      <c r="AI8" s="17" t="s">
        <v>38</v>
      </c>
      <c r="AJ8" s="17" t="s">
        <v>39</v>
      </c>
      <c r="AK8" s="17" t="s">
        <v>40</v>
      </c>
      <c r="AL8" s="17" t="s">
        <v>41</v>
      </c>
      <c r="AM8" s="17" t="s">
        <v>42</v>
      </c>
      <c r="AN8" s="17" t="s">
        <v>43</v>
      </c>
      <c r="AO8" s="17" t="s">
        <v>44</v>
      </c>
      <c r="AP8" s="17" t="s">
        <v>45</v>
      </c>
      <c r="AQ8" s="17" t="s">
        <v>46</v>
      </c>
      <c r="AR8" s="17" t="s">
        <v>47</v>
      </c>
      <c r="AS8" s="17" t="s">
        <v>48</v>
      </c>
      <c r="AT8" s="17" t="s">
        <v>49</v>
      </c>
      <c r="AU8" s="17" t="s">
        <v>50</v>
      </c>
      <c r="AV8" s="17" t="s">
        <v>51</v>
      </c>
      <c r="AW8" s="17" t="s">
        <v>52</v>
      </c>
      <c r="AX8" s="17" t="s">
        <v>53</v>
      </c>
      <c r="AY8" s="17" t="s">
        <v>54</v>
      </c>
      <c r="AZ8" s="17" t="s">
        <v>55</v>
      </c>
      <c r="BA8" s="17" t="s">
        <v>56</v>
      </c>
      <c r="BB8" s="17" t="s">
        <v>57</v>
      </c>
      <c r="BC8" s="17" t="s">
        <v>58</v>
      </c>
      <c r="BD8" s="17" t="s">
        <v>59</v>
      </c>
      <c r="BE8" s="17" t="s">
        <v>60</v>
      </c>
      <c r="BF8" s="17" t="s">
        <v>61</v>
      </c>
      <c r="BG8" s="17" t="s">
        <v>62</v>
      </c>
      <c r="BH8" s="17" t="s">
        <v>63</v>
      </c>
      <c r="BI8" s="17" t="s">
        <v>64</v>
      </c>
      <c r="BJ8" s="17" t="s">
        <v>65</v>
      </c>
      <c r="BK8" s="17" t="s">
        <v>66</v>
      </c>
      <c r="BL8" s="17" t="s">
        <v>67</v>
      </c>
      <c r="BM8" s="17" t="s">
        <v>68</v>
      </c>
      <c r="BN8" s="17" t="s">
        <v>69</v>
      </c>
      <c r="BO8" s="17" t="s">
        <v>70</v>
      </c>
      <c r="BP8" s="17" t="s">
        <v>71</v>
      </c>
      <c r="BQ8" s="17" t="s">
        <v>72</v>
      </c>
      <c r="BR8" s="17" t="s">
        <v>73</v>
      </c>
      <c r="BS8" s="17" t="s">
        <v>74</v>
      </c>
      <c r="BT8" s="17" t="s">
        <v>75</v>
      </c>
      <c r="BU8" s="17" t="s">
        <v>76</v>
      </c>
      <c r="BV8" s="17" t="s">
        <v>77</v>
      </c>
      <c r="BW8" s="17" t="s">
        <v>78</v>
      </c>
      <c r="BX8" s="17" t="s">
        <v>79</v>
      </c>
      <c r="BY8" s="17" t="s">
        <v>80</v>
      </c>
      <c r="BZ8" s="17" t="s">
        <v>81</v>
      </c>
      <c r="CA8" s="17" t="s">
        <v>82</v>
      </c>
      <c r="CB8" s="17" t="s">
        <v>83</v>
      </c>
      <c r="CC8" s="17" t="s">
        <v>84</v>
      </c>
      <c r="CD8" s="17" t="s">
        <v>85</v>
      </c>
      <c r="CE8" s="17" t="s">
        <v>86</v>
      </c>
      <c r="CF8" s="17" t="s">
        <v>87</v>
      </c>
      <c r="CG8" s="17" t="s">
        <v>88</v>
      </c>
      <c r="CH8" s="17" t="s">
        <v>89</v>
      </c>
      <c r="CI8" s="17" t="s">
        <v>90</v>
      </c>
      <c r="CJ8" s="17" t="s">
        <v>91</v>
      </c>
      <c r="CK8" s="17" t="s">
        <v>92</v>
      </c>
      <c r="CL8" s="17" t="s">
        <v>93</v>
      </c>
      <c r="CM8" s="17" t="s">
        <v>94</v>
      </c>
      <c r="CN8" s="17" t="s">
        <v>95</v>
      </c>
      <c r="CO8" s="17" t="s">
        <v>96</v>
      </c>
      <c r="CP8" s="17" t="s">
        <v>97</v>
      </c>
      <c r="CQ8" s="17" t="s">
        <v>98</v>
      </c>
      <c r="CR8" s="17" t="s">
        <v>99</v>
      </c>
      <c r="CS8" s="17" t="s">
        <v>100</v>
      </c>
      <c r="CT8" s="17" t="s">
        <v>101</v>
      </c>
      <c r="CU8" s="17" t="s">
        <v>102</v>
      </c>
      <c r="CV8" s="17" t="s">
        <v>103</v>
      </c>
      <c r="CW8" s="17" t="s">
        <v>104</v>
      </c>
      <c r="CX8" s="17" t="s">
        <v>105</v>
      </c>
      <c r="CY8" s="17" t="s">
        <v>106</v>
      </c>
      <c r="CZ8" s="17" t="s">
        <v>107</v>
      </c>
      <c r="DA8" s="17" t="s">
        <v>108</v>
      </c>
      <c r="DB8" s="17" t="s">
        <v>109</v>
      </c>
      <c r="DC8" s="17" t="s">
        <v>110</v>
      </c>
      <c r="DD8" s="17" t="s">
        <v>111</v>
      </c>
      <c r="DE8" s="18" t="s">
        <v>112</v>
      </c>
      <c r="DF8" s="19" t="s">
        <v>113</v>
      </c>
    </row>
    <row r="9" spans="1:110">
      <c r="A9" s="64"/>
      <c r="B9" s="45" t="s">
        <v>114</v>
      </c>
      <c r="C9" s="51">
        <f t="shared" ref="C9:BN9" si="0">SUM(C11:C622)</f>
        <v>0</v>
      </c>
      <c r="D9" s="51">
        <f t="shared" si="0"/>
        <v>1876860.9199999997</v>
      </c>
      <c r="E9" s="51">
        <f t="shared" si="0"/>
        <v>1047002.7000000002</v>
      </c>
      <c r="F9" s="51">
        <f t="shared" si="0"/>
        <v>260356.98</v>
      </c>
      <c r="G9" s="51">
        <f t="shared" si="0"/>
        <v>404981.93</v>
      </c>
      <c r="H9" s="51">
        <f t="shared" si="0"/>
        <v>297623.12000000005</v>
      </c>
      <c r="I9" s="51">
        <f t="shared" si="0"/>
        <v>290750.74999999994</v>
      </c>
      <c r="J9" s="51">
        <f t="shared" si="0"/>
        <v>4327091.4800000004</v>
      </c>
      <c r="K9" s="51">
        <f t="shared" si="0"/>
        <v>9342.16</v>
      </c>
      <c r="L9" s="51">
        <f t="shared" si="0"/>
        <v>3428853.32</v>
      </c>
      <c r="M9" s="51">
        <f t="shared" si="0"/>
        <v>86282.7</v>
      </c>
      <c r="N9" s="51">
        <f t="shared" si="0"/>
        <v>57433.99</v>
      </c>
      <c r="O9" s="51">
        <f t="shared" si="0"/>
        <v>0</v>
      </c>
      <c r="P9" s="51">
        <f t="shared" si="0"/>
        <v>10266.58</v>
      </c>
      <c r="Q9" s="51">
        <f t="shared" si="0"/>
        <v>931272.74</v>
      </c>
      <c r="R9" s="51">
        <f t="shared" si="0"/>
        <v>0</v>
      </c>
      <c r="S9" s="51">
        <f t="shared" si="0"/>
        <v>0</v>
      </c>
      <c r="T9" s="51">
        <f t="shared" si="0"/>
        <v>611.69000000000005</v>
      </c>
      <c r="U9" s="51">
        <f t="shared" si="0"/>
        <v>444935.73</v>
      </c>
      <c r="V9" s="51">
        <f t="shared" si="0"/>
        <v>0</v>
      </c>
      <c r="W9" s="51">
        <f t="shared" si="0"/>
        <v>60885.04</v>
      </c>
      <c r="X9" s="51">
        <f t="shared" si="0"/>
        <v>0</v>
      </c>
      <c r="Y9" s="51">
        <f t="shared" si="0"/>
        <v>0</v>
      </c>
      <c r="Z9" s="51">
        <f t="shared" si="0"/>
        <v>50.88</v>
      </c>
      <c r="AA9" s="51">
        <f t="shared" si="0"/>
        <v>678809.30000000016</v>
      </c>
      <c r="AB9" s="51">
        <f t="shared" si="0"/>
        <v>50.88</v>
      </c>
      <c r="AC9" s="51">
        <f t="shared" si="0"/>
        <v>10682.419999999998</v>
      </c>
      <c r="AD9" s="51">
        <f t="shared" si="0"/>
        <v>2157623.2700000005</v>
      </c>
      <c r="AE9" s="51">
        <f t="shared" si="0"/>
        <v>10048.629999999999</v>
      </c>
      <c r="AF9" s="51">
        <f t="shared" si="0"/>
        <v>15743.619999999999</v>
      </c>
      <c r="AG9" s="51">
        <f t="shared" si="0"/>
        <v>79675.28</v>
      </c>
      <c r="AH9" s="51">
        <f t="shared" si="0"/>
        <v>701259.09</v>
      </c>
      <c r="AI9" s="51">
        <f t="shared" si="0"/>
        <v>30114.91</v>
      </c>
      <c r="AJ9" s="51">
        <f t="shared" si="0"/>
        <v>1393859.9099999997</v>
      </c>
      <c r="AK9" s="51">
        <f t="shared" si="0"/>
        <v>203300.26</v>
      </c>
      <c r="AL9" s="51">
        <f t="shared" si="0"/>
        <v>1735064.48</v>
      </c>
      <c r="AM9" s="51">
        <f t="shared" si="0"/>
        <v>66652.160000000003</v>
      </c>
      <c r="AN9" s="51">
        <f t="shared" si="0"/>
        <v>264196.36</v>
      </c>
      <c r="AO9" s="51">
        <f t="shared" si="0"/>
        <v>50.88</v>
      </c>
      <c r="AP9" s="51">
        <f t="shared" si="0"/>
        <v>50.88</v>
      </c>
      <c r="AQ9" s="51">
        <f t="shared" si="0"/>
        <v>79806.549999999988</v>
      </c>
      <c r="AR9" s="51">
        <f t="shared" si="0"/>
        <v>50.88</v>
      </c>
      <c r="AS9" s="51">
        <f t="shared" si="0"/>
        <v>174.24</v>
      </c>
      <c r="AT9" s="51">
        <f t="shared" si="0"/>
        <v>196.17</v>
      </c>
      <c r="AU9" s="51">
        <f t="shared" si="0"/>
        <v>203.04</v>
      </c>
      <c r="AV9" s="51">
        <f t="shared" si="0"/>
        <v>3449449.9599999995</v>
      </c>
      <c r="AW9" s="51">
        <f t="shared" si="0"/>
        <v>307972.13</v>
      </c>
      <c r="AX9" s="51">
        <f t="shared" si="0"/>
        <v>355970.88999999996</v>
      </c>
      <c r="AY9" s="51">
        <f t="shared" si="0"/>
        <v>935190.7100000002</v>
      </c>
      <c r="AZ9" s="51">
        <f t="shared" si="0"/>
        <v>50.88</v>
      </c>
      <c r="BA9" s="51">
        <f t="shared" si="0"/>
        <v>71110.97</v>
      </c>
      <c r="BB9" s="51">
        <f t="shared" si="0"/>
        <v>27949.550000000003</v>
      </c>
      <c r="BC9" s="51">
        <f t="shared" si="0"/>
        <v>293011.52</v>
      </c>
      <c r="BD9" s="51">
        <f t="shared" si="0"/>
        <v>50.88</v>
      </c>
      <c r="BE9" s="51">
        <f t="shared" si="0"/>
        <v>199429.59999999998</v>
      </c>
      <c r="BF9" s="51">
        <f t="shared" si="0"/>
        <v>273558.62</v>
      </c>
      <c r="BG9" s="51">
        <f t="shared" si="0"/>
        <v>378759</v>
      </c>
      <c r="BH9" s="51">
        <f t="shared" si="0"/>
        <v>0</v>
      </c>
      <c r="BI9" s="51">
        <f t="shared" si="0"/>
        <v>32602.51</v>
      </c>
      <c r="BJ9" s="51">
        <f t="shared" si="0"/>
        <v>2277.13</v>
      </c>
      <c r="BK9" s="51">
        <f t="shared" si="0"/>
        <v>567238.58000000007</v>
      </c>
      <c r="BL9" s="51">
        <f t="shared" si="0"/>
        <v>3794130.2499999995</v>
      </c>
      <c r="BM9" s="51">
        <f t="shared" si="0"/>
        <v>3452.88</v>
      </c>
      <c r="BN9" s="51">
        <f t="shared" si="0"/>
        <v>101.76</v>
      </c>
      <c r="BO9" s="51">
        <f t="shared" ref="BO9:DF9" si="1">SUM(BO11:BO622)</f>
        <v>137.76</v>
      </c>
      <c r="BP9" s="51">
        <f t="shared" si="1"/>
        <v>50.88</v>
      </c>
      <c r="BQ9" s="51">
        <f t="shared" si="1"/>
        <v>312380.69</v>
      </c>
      <c r="BR9" s="51">
        <f t="shared" si="1"/>
        <v>1173669.24</v>
      </c>
      <c r="BS9" s="51">
        <f t="shared" si="1"/>
        <v>294147.05000000005</v>
      </c>
      <c r="BT9" s="51">
        <f t="shared" si="1"/>
        <v>5658326.6600000011</v>
      </c>
      <c r="BU9" s="51">
        <f t="shared" si="1"/>
        <v>231596.63999999998</v>
      </c>
      <c r="BV9" s="51">
        <f t="shared" si="1"/>
        <v>0</v>
      </c>
      <c r="BW9" s="51">
        <f t="shared" si="1"/>
        <v>41993.109999999993</v>
      </c>
      <c r="BX9" s="51">
        <f t="shared" si="1"/>
        <v>1103593.4099999997</v>
      </c>
      <c r="BY9" s="51">
        <f t="shared" si="1"/>
        <v>42588.159999999996</v>
      </c>
      <c r="BZ9" s="51">
        <f t="shared" si="1"/>
        <v>11952435.829999998</v>
      </c>
      <c r="CA9" s="51">
        <f t="shared" si="1"/>
        <v>52457.14</v>
      </c>
      <c r="CB9" s="51">
        <f t="shared" si="1"/>
        <v>59977.049999999996</v>
      </c>
      <c r="CC9" s="51">
        <f t="shared" si="1"/>
        <v>2600000</v>
      </c>
      <c r="CD9" s="51">
        <f t="shared" si="1"/>
        <v>64586.63</v>
      </c>
      <c r="CE9" s="51">
        <f t="shared" si="1"/>
        <v>65857.8</v>
      </c>
      <c r="CF9" s="51">
        <f t="shared" si="1"/>
        <v>0</v>
      </c>
      <c r="CG9" s="51">
        <f t="shared" si="1"/>
        <v>58.08</v>
      </c>
      <c r="CH9" s="51">
        <f t="shared" si="1"/>
        <v>377956.60000000003</v>
      </c>
      <c r="CI9" s="51">
        <f t="shared" si="1"/>
        <v>718.86</v>
      </c>
      <c r="CJ9" s="51">
        <f t="shared" si="1"/>
        <v>0</v>
      </c>
      <c r="CK9" s="51">
        <f t="shared" si="1"/>
        <v>6160631.7399999993</v>
      </c>
      <c r="CL9" s="51">
        <f t="shared" si="1"/>
        <v>101.76</v>
      </c>
      <c r="CM9" s="51">
        <f t="shared" si="1"/>
        <v>1118270.9199999997</v>
      </c>
      <c r="CN9" s="51">
        <f t="shared" si="1"/>
        <v>4816.68</v>
      </c>
      <c r="CO9" s="51">
        <f t="shared" si="1"/>
        <v>7762.3600000000006</v>
      </c>
      <c r="CP9" s="51">
        <f t="shared" si="1"/>
        <v>360565.77</v>
      </c>
      <c r="CQ9" s="51">
        <f t="shared" si="1"/>
        <v>119985.06</v>
      </c>
      <c r="CR9" s="51">
        <f t="shared" si="1"/>
        <v>50.88</v>
      </c>
      <c r="CS9" s="51">
        <f t="shared" si="1"/>
        <v>214388.31999999998</v>
      </c>
      <c r="CT9" s="51">
        <f t="shared" si="1"/>
        <v>3226436.3100000005</v>
      </c>
      <c r="CU9" s="51">
        <f t="shared" si="1"/>
        <v>50.88</v>
      </c>
      <c r="CV9" s="51">
        <f t="shared" si="1"/>
        <v>72169.539999999994</v>
      </c>
      <c r="CW9" s="51">
        <f t="shared" si="1"/>
        <v>50.88</v>
      </c>
      <c r="CX9" s="51">
        <f t="shared" si="1"/>
        <v>697022.53</v>
      </c>
      <c r="CY9" s="51">
        <f t="shared" si="1"/>
        <v>86153.760000000009</v>
      </c>
      <c r="CZ9" s="51">
        <f t="shared" si="1"/>
        <v>820437.72</v>
      </c>
      <c r="DA9" s="51">
        <f t="shared" si="1"/>
        <v>803306.97</v>
      </c>
      <c r="DB9" s="51">
        <f t="shared" si="1"/>
        <v>50.88</v>
      </c>
      <c r="DC9" s="51">
        <f t="shared" si="1"/>
        <v>101.76</v>
      </c>
      <c r="DD9" s="51">
        <f t="shared" si="1"/>
        <v>2281126.9499999997</v>
      </c>
      <c r="DE9" s="52">
        <f t="shared" si="1"/>
        <v>0</v>
      </c>
      <c r="DF9" s="53">
        <f t="shared" si="1"/>
        <v>50.88</v>
      </c>
    </row>
    <row r="10" spans="1:110" ht="16" thickBot="1">
      <c r="A10" s="65"/>
      <c r="B10" s="46" t="s">
        <v>115</v>
      </c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6"/>
      <c r="DF10" s="57"/>
    </row>
    <row r="11" spans="1:110">
      <c r="A11" s="20" t="s">
        <v>116</v>
      </c>
      <c r="B11" s="47">
        <f t="shared" ref="B11:B74" si="2">SUM(C11:DF11)</f>
        <v>13262.650000000001</v>
      </c>
      <c r="C11" s="21"/>
      <c r="D11" s="22">
        <v>4785.8500000000004</v>
      </c>
      <c r="E11" s="22"/>
      <c r="F11" s="22"/>
      <c r="G11" s="22"/>
      <c r="H11" s="22"/>
      <c r="I11" s="22"/>
      <c r="J11" s="22"/>
      <c r="K11" s="22"/>
      <c r="L11" s="22">
        <v>4066.8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>
        <v>4410</v>
      </c>
      <c r="DA11" s="22"/>
      <c r="DB11" s="22"/>
      <c r="DC11" s="22"/>
      <c r="DD11" s="22"/>
      <c r="DE11" s="22"/>
      <c r="DF11" s="23"/>
    </row>
    <row r="12" spans="1:110">
      <c r="A12" s="24" t="s">
        <v>117</v>
      </c>
      <c r="B12" s="47">
        <f t="shared" si="2"/>
        <v>10080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>
        <v>10080</v>
      </c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7"/>
    </row>
    <row r="13" spans="1:110">
      <c r="A13" s="24" t="s">
        <v>118</v>
      </c>
      <c r="B13" s="47">
        <f t="shared" si="2"/>
        <v>47.22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>
        <v>47.22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7"/>
    </row>
    <row r="14" spans="1:110">
      <c r="A14" s="24" t="s">
        <v>119</v>
      </c>
      <c r="B14" s="47">
        <f t="shared" si="2"/>
        <v>2091.9299999999998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>
        <v>2091.9299999999998</v>
      </c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7"/>
    </row>
    <row r="15" spans="1:110">
      <c r="A15" s="24" t="s">
        <v>120</v>
      </c>
      <c r="B15" s="47">
        <f t="shared" si="2"/>
        <v>1953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>
        <v>1953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7"/>
    </row>
    <row r="16" spans="1:110">
      <c r="A16" s="24" t="s">
        <v>121</v>
      </c>
      <c r="B16" s="47">
        <f t="shared" si="2"/>
        <v>110978.6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>
        <v>110978.6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7"/>
    </row>
    <row r="17" spans="1:111">
      <c r="A17" s="24" t="s">
        <v>122</v>
      </c>
      <c r="B17" s="47">
        <f t="shared" si="2"/>
        <v>348162.32</v>
      </c>
      <c r="C17" s="25"/>
      <c r="D17" s="26">
        <v>1172.04</v>
      </c>
      <c r="E17" s="26">
        <v>2400</v>
      </c>
      <c r="F17" s="26"/>
      <c r="G17" s="26"/>
      <c r="H17" s="26">
        <v>1439.42</v>
      </c>
      <c r="I17" s="26"/>
      <c r="J17" s="26"/>
      <c r="K17" s="26"/>
      <c r="L17" s="26">
        <v>8142.32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>
        <v>1190.52</v>
      </c>
      <c r="AL17" s="26">
        <v>97305.84</v>
      </c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>
        <v>236512.18</v>
      </c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</row>
    <row r="18" spans="1:111">
      <c r="A18" s="24" t="s">
        <v>123</v>
      </c>
      <c r="B18" s="47">
        <f t="shared" si="2"/>
        <v>46.35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8" t="s">
        <v>124</v>
      </c>
      <c r="AJ18" s="26"/>
      <c r="AK18" s="26"/>
      <c r="AL18" s="26">
        <v>46.35</v>
      </c>
      <c r="AM18" s="26"/>
      <c r="AN18" s="26"/>
      <c r="AO18" s="26"/>
      <c r="AP18" s="26"/>
      <c r="AQ18" s="26"/>
      <c r="AR18" s="26"/>
      <c r="AS18" s="26"/>
      <c r="AT18" s="26"/>
      <c r="AU18" s="28" t="s">
        <v>124</v>
      </c>
      <c r="AV18" s="26"/>
      <c r="AW18" s="26"/>
      <c r="AX18" s="28" t="s">
        <v>124</v>
      </c>
      <c r="AY18" s="28" t="s">
        <v>124</v>
      </c>
      <c r="AZ18" s="28" t="s">
        <v>124</v>
      </c>
      <c r="BA18" s="28" t="s">
        <v>124</v>
      </c>
      <c r="BB18" s="28" t="s">
        <v>124</v>
      </c>
      <c r="BC18" s="28" t="s">
        <v>124</v>
      </c>
      <c r="BD18" s="26"/>
      <c r="BE18" s="26"/>
      <c r="BF18" s="28" t="s">
        <v>124</v>
      </c>
      <c r="BG18" s="26"/>
      <c r="BH18" s="26"/>
      <c r="BI18" s="26"/>
      <c r="BJ18" s="26"/>
      <c r="BK18" s="26"/>
      <c r="BL18" s="28" t="s">
        <v>124</v>
      </c>
      <c r="BM18" s="26"/>
      <c r="BN18" s="26"/>
      <c r="BO18" s="26"/>
      <c r="BP18" s="28" t="s">
        <v>124</v>
      </c>
      <c r="BQ18" s="26"/>
      <c r="BR18" s="26"/>
      <c r="BS18" s="26"/>
      <c r="BT18" s="28" t="s">
        <v>124</v>
      </c>
      <c r="BU18" s="26"/>
      <c r="BV18" s="26"/>
      <c r="BW18" s="28" t="s">
        <v>124</v>
      </c>
      <c r="BX18" s="28" t="s">
        <v>124</v>
      </c>
      <c r="BY18" s="26"/>
      <c r="BZ18" s="26"/>
      <c r="CA18" s="26"/>
      <c r="CB18" s="26"/>
      <c r="CC18" s="26"/>
      <c r="CD18" s="28" t="s">
        <v>124</v>
      </c>
      <c r="CE18" s="28" t="s">
        <v>124</v>
      </c>
      <c r="CF18" s="26"/>
      <c r="CG18" s="28" t="s">
        <v>124</v>
      </c>
      <c r="CH18" s="26"/>
      <c r="CI18" s="26"/>
      <c r="CJ18" s="26"/>
      <c r="CK18" s="26"/>
      <c r="CL18" s="26"/>
      <c r="CM18" s="28" t="s">
        <v>124</v>
      </c>
      <c r="CN18" s="26"/>
      <c r="CO18" s="26"/>
      <c r="CP18" s="26"/>
      <c r="CQ18" s="28" t="s">
        <v>124</v>
      </c>
      <c r="CR18" s="26"/>
      <c r="CS18" s="28" t="s">
        <v>124</v>
      </c>
      <c r="CT18" s="26"/>
      <c r="CU18" s="26"/>
      <c r="CV18" s="26"/>
      <c r="CW18" s="26"/>
      <c r="CX18" s="26"/>
      <c r="CY18" s="26"/>
      <c r="CZ18" s="28" t="s">
        <v>124</v>
      </c>
      <c r="DA18" s="28" t="s">
        <v>124</v>
      </c>
      <c r="DB18" s="28" t="s">
        <v>124</v>
      </c>
      <c r="DC18" s="26"/>
      <c r="DD18" s="28" t="s">
        <v>124</v>
      </c>
      <c r="DE18" s="28" t="s">
        <v>124</v>
      </c>
      <c r="DF18" s="27"/>
    </row>
    <row r="19" spans="1:111">
      <c r="A19" s="24" t="s">
        <v>125</v>
      </c>
      <c r="B19" s="47">
        <f t="shared" si="2"/>
        <v>3675.9300000000003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>
        <v>2494.8000000000002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8" t="s">
        <v>124</v>
      </c>
      <c r="AJ19" s="26">
        <v>657.5</v>
      </c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8" t="s">
        <v>124</v>
      </c>
      <c r="AV19" s="26"/>
      <c r="AW19" s="26"/>
      <c r="AX19" s="28" t="s">
        <v>124</v>
      </c>
      <c r="AY19" s="28" t="s">
        <v>124</v>
      </c>
      <c r="AZ19" s="28" t="s">
        <v>124</v>
      </c>
      <c r="BA19" s="28" t="s">
        <v>124</v>
      </c>
      <c r="BB19" s="28" t="s">
        <v>124</v>
      </c>
      <c r="BC19" s="28" t="s">
        <v>124</v>
      </c>
      <c r="BD19" s="26"/>
      <c r="BE19" s="26"/>
      <c r="BF19" s="28" t="s">
        <v>124</v>
      </c>
      <c r="BG19" s="26">
        <v>523.63</v>
      </c>
      <c r="BH19" s="26"/>
      <c r="BI19" s="26"/>
      <c r="BJ19" s="26"/>
      <c r="BK19" s="26"/>
      <c r="BL19" s="28" t="s">
        <v>124</v>
      </c>
      <c r="BM19" s="26"/>
      <c r="BN19" s="26"/>
      <c r="BO19" s="26"/>
      <c r="BP19" s="28" t="s">
        <v>124</v>
      </c>
      <c r="BQ19" s="26"/>
      <c r="BR19" s="26"/>
      <c r="BS19" s="26"/>
      <c r="BT19" s="28" t="s">
        <v>124</v>
      </c>
      <c r="BU19" s="26"/>
      <c r="BV19" s="26"/>
      <c r="BW19" s="28" t="s">
        <v>124</v>
      </c>
      <c r="BX19" s="28" t="s">
        <v>124</v>
      </c>
      <c r="BY19" s="26"/>
      <c r="BZ19" s="26"/>
      <c r="CA19" s="26"/>
      <c r="CB19" s="26"/>
      <c r="CC19" s="26"/>
      <c r="CD19" s="28" t="s">
        <v>124</v>
      </c>
      <c r="CE19" s="28" t="s">
        <v>124</v>
      </c>
      <c r="CF19" s="26"/>
      <c r="CG19" s="28" t="s">
        <v>124</v>
      </c>
      <c r="CH19" s="26"/>
      <c r="CI19" s="26"/>
      <c r="CJ19" s="26"/>
      <c r="CK19" s="26"/>
      <c r="CL19" s="26"/>
      <c r="CM19" s="28" t="s">
        <v>124</v>
      </c>
      <c r="CN19" s="26"/>
      <c r="CO19" s="26"/>
      <c r="CP19" s="26"/>
      <c r="CQ19" s="28" t="s">
        <v>124</v>
      </c>
      <c r="CR19" s="26"/>
      <c r="CS19" s="28" t="s">
        <v>124</v>
      </c>
      <c r="CT19" s="26"/>
      <c r="CU19" s="26"/>
      <c r="CV19" s="26"/>
      <c r="CW19" s="26"/>
      <c r="CX19" s="26"/>
      <c r="CY19" s="26"/>
      <c r="CZ19" s="28" t="s">
        <v>124</v>
      </c>
      <c r="DA19" s="28" t="s">
        <v>124</v>
      </c>
      <c r="DB19" s="28" t="s">
        <v>124</v>
      </c>
      <c r="DC19" s="26"/>
      <c r="DD19" s="28" t="s">
        <v>124</v>
      </c>
      <c r="DE19" s="28" t="s">
        <v>124</v>
      </c>
      <c r="DF19" s="27"/>
      <c r="DG19" s="3"/>
    </row>
    <row r="20" spans="1:111">
      <c r="A20" s="24" t="s">
        <v>126</v>
      </c>
      <c r="B20" s="47">
        <f t="shared" si="2"/>
        <v>4792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>
        <v>4792</v>
      </c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</row>
    <row r="21" spans="1:111">
      <c r="A21" s="24" t="s">
        <v>127</v>
      </c>
      <c r="B21" s="47">
        <f t="shared" si="2"/>
        <v>18144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>
        <v>18144</v>
      </c>
      <c r="DA21" s="26"/>
      <c r="DB21" s="26"/>
      <c r="DC21" s="26"/>
      <c r="DD21" s="26"/>
      <c r="DE21" s="26"/>
      <c r="DF21" s="27"/>
    </row>
    <row r="22" spans="1:111">
      <c r="A22" s="24" t="s">
        <v>128</v>
      </c>
      <c r="B22" s="48">
        <f t="shared" si="2"/>
        <v>1055963.1099999999</v>
      </c>
      <c r="C22" s="25"/>
      <c r="D22" s="26">
        <v>78250.100000000006</v>
      </c>
      <c r="E22" s="26"/>
      <c r="F22" s="26"/>
      <c r="G22" s="26"/>
      <c r="H22" s="26"/>
      <c r="I22" s="26"/>
      <c r="J22" s="26">
        <v>805960.32</v>
      </c>
      <c r="K22" s="26"/>
      <c r="L22" s="26">
        <v>104291.16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>
        <v>3491.02</v>
      </c>
      <c r="AB22" s="26"/>
      <c r="AC22" s="26"/>
      <c r="AD22" s="26">
        <v>10206</v>
      </c>
      <c r="AE22" s="26"/>
      <c r="AF22" s="26"/>
      <c r="AG22" s="26"/>
      <c r="AH22" s="26"/>
      <c r="AI22" s="26"/>
      <c r="AJ22" s="26">
        <v>6924</v>
      </c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>
        <v>22080</v>
      </c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>
        <v>2080.5100000000002</v>
      </c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>
        <v>22680</v>
      </c>
      <c r="DE22" s="26"/>
      <c r="DF22" s="27"/>
    </row>
    <row r="23" spans="1:111">
      <c r="A23" s="24" t="s">
        <v>129</v>
      </c>
      <c r="B23" s="48">
        <f t="shared" si="2"/>
        <v>29872.29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>
        <v>29872.29</v>
      </c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</row>
    <row r="24" spans="1:111">
      <c r="A24" s="24" t="s">
        <v>130</v>
      </c>
      <c r="B24" s="48">
        <f t="shared" si="2"/>
        <v>2452.79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>
        <v>2452.79</v>
      </c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</row>
    <row r="25" spans="1:111">
      <c r="A25" s="24" t="s">
        <v>131</v>
      </c>
      <c r="B25" s="48">
        <f t="shared" si="2"/>
        <v>47260.9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>
        <v>3040.9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>
        <v>33135</v>
      </c>
      <c r="BM25" s="26"/>
      <c r="BN25" s="26"/>
      <c r="BO25" s="26"/>
      <c r="BP25" s="26"/>
      <c r="BQ25" s="26"/>
      <c r="BR25" s="26"/>
      <c r="BS25" s="26">
        <v>756</v>
      </c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>
        <v>10329</v>
      </c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</row>
    <row r="26" spans="1:111">
      <c r="A26" s="24" t="s">
        <v>132</v>
      </c>
      <c r="B26" s="48">
        <f t="shared" si="2"/>
        <v>16045.68</v>
      </c>
      <c r="C26" s="29" t="s">
        <v>133</v>
      </c>
      <c r="D26" s="30" t="s">
        <v>133</v>
      </c>
      <c r="E26" s="30" t="s">
        <v>133</v>
      </c>
      <c r="F26" s="30" t="s">
        <v>133</v>
      </c>
      <c r="G26" s="30" t="s">
        <v>133</v>
      </c>
      <c r="H26" s="30" t="s">
        <v>133</v>
      </c>
      <c r="I26" s="30" t="s">
        <v>133</v>
      </c>
      <c r="J26" s="30" t="s">
        <v>133</v>
      </c>
      <c r="K26" s="30" t="s">
        <v>133</v>
      </c>
      <c r="L26" s="30" t="s">
        <v>133</v>
      </c>
      <c r="M26" s="30" t="s">
        <v>133</v>
      </c>
      <c r="N26" s="30" t="s">
        <v>133</v>
      </c>
      <c r="O26" s="30" t="s">
        <v>133</v>
      </c>
      <c r="P26" s="30" t="s">
        <v>133</v>
      </c>
      <c r="Q26" s="30" t="s">
        <v>133</v>
      </c>
      <c r="R26" s="30" t="s">
        <v>133</v>
      </c>
      <c r="S26" s="30" t="s">
        <v>133</v>
      </c>
      <c r="T26" s="30" t="s">
        <v>133</v>
      </c>
      <c r="U26" s="30" t="s">
        <v>133</v>
      </c>
      <c r="V26" s="30" t="s">
        <v>133</v>
      </c>
      <c r="W26" s="30" t="s">
        <v>133</v>
      </c>
      <c r="X26" s="30" t="s">
        <v>133</v>
      </c>
      <c r="Y26" s="30" t="s">
        <v>133</v>
      </c>
      <c r="Z26" s="30" t="s">
        <v>133</v>
      </c>
      <c r="AA26" s="30" t="s">
        <v>133</v>
      </c>
      <c r="AB26" s="30" t="s">
        <v>133</v>
      </c>
      <c r="AC26" s="30" t="s">
        <v>133</v>
      </c>
      <c r="AD26" s="30" t="s">
        <v>133</v>
      </c>
      <c r="AE26" s="30" t="s">
        <v>133</v>
      </c>
      <c r="AF26" s="30" t="s">
        <v>133</v>
      </c>
      <c r="AG26" s="30" t="s">
        <v>133</v>
      </c>
      <c r="AH26" s="30" t="s">
        <v>133</v>
      </c>
      <c r="AI26" s="26"/>
      <c r="AJ26" s="30" t="s">
        <v>133</v>
      </c>
      <c r="AK26" s="30" t="s">
        <v>133</v>
      </c>
      <c r="AL26" s="30" t="s">
        <v>133</v>
      </c>
      <c r="AM26" s="30" t="s">
        <v>133</v>
      </c>
      <c r="AN26" s="30" t="s">
        <v>133</v>
      </c>
      <c r="AO26" s="30" t="s">
        <v>133</v>
      </c>
      <c r="AP26" s="30" t="s">
        <v>133</v>
      </c>
      <c r="AQ26" s="30" t="s">
        <v>133</v>
      </c>
      <c r="AR26" s="30" t="s">
        <v>133</v>
      </c>
      <c r="AS26" s="30" t="s">
        <v>133</v>
      </c>
      <c r="AT26" s="30" t="s">
        <v>133</v>
      </c>
      <c r="AU26" s="26"/>
      <c r="AV26" s="30" t="s">
        <v>133</v>
      </c>
      <c r="AW26" s="30" t="s">
        <v>133</v>
      </c>
      <c r="AX26" s="26"/>
      <c r="AY26" s="26"/>
      <c r="AZ26" s="26"/>
      <c r="BA26" s="26"/>
      <c r="BB26" s="26"/>
      <c r="BC26" s="26"/>
      <c r="BD26" s="30" t="s">
        <v>133</v>
      </c>
      <c r="BE26" s="30" t="s">
        <v>133</v>
      </c>
      <c r="BF26" s="26"/>
      <c r="BG26" s="30" t="s">
        <v>133</v>
      </c>
      <c r="BH26" s="30" t="s">
        <v>133</v>
      </c>
      <c r="BI26" s="30" t="s">
        <v>133</v>
      </c>
      <c r="BJ26" s="30" t="s">
        <v>133</v>
      </c>
      <c r="BK26" s="30" t="s">
        <v>133</v>
      </c>
      <c r="BL26" s="26"/>
      <c r="BM26" s="30" t="s">
        <v>133</v>
      </c>
      <c r="BN26" s="30" t="s">
        <v>133</v>
      </c>
      <c r="BO26" s="30" t="s">
        <v>133</v>
      </c>
      <c r="BP26" s="26"/>
      <c r="BQ26" s="30" t="s">
        <v>133</v>
      </c>
      <c r="BR26" s="30" t="s">
        <v>133</v>
      </c>
      <c r="BS26" s="30" t="s">
        <v>133</v>
      </c>
      <c r="BT26" s="26"/>
      <c r="BU26" s="30" t="s">
        <v>133</v>
      </c>
      <c r="BV26" s="30" t="s">
        <v>133</v>
      </c>
      <c r="BW26" s="26"/>
      <c r="BX26" s="26"/>
      <c r="BY26" s="30" t="s">
        <v>133</v>
      </c>
      <c r="BZ26" s="30" t="s">
        <v>133</v>
      </c>
      <c r="CA26" s="30" t="s">
        <v>133</v>
      </c>
      <c r="CB26" s="30" t="s">
        <v>133</v>
      </c>
      <c r="CC26" s="30" t="s">
        <v>133</v>
      </c>
      <c r="CD26" s="26"/>
      <c r="CE26" s="26"/>
      <c r="CF26" s="30" t="s">
        <v>133</v>
      </c>
      <c r="CG26" s="26"/>
      <c r="CH26" s="30" t="s">
        <v>133</v>
      </c>
      <c r="CI26" s="30" t="s">
        <v>133</v>
      </c>
      <c r="CJ26" s="30" t="s">
        <v>133</v>
      </c>
      <c r="CK26" s="30" t="s">
        <v>133</v>
      </c>
      <c r="CL26" s="30" t="s">
        <v>133</v>
      </c>
      <c r="CM26" s="26"/>
      <c r="CN26" s="30" t="s">
        <v>133</v>
      </c>
      <c r="CO26" s="30" t="s">
        <v>133</v>
      </c>
      <c r="CP26" s="30" t="s">
        <v>133</v>
      </c>
      <c r="CQ26" s="26"/>
      <c r="CR26" s="30" t="s">
        <v>133</v>
      </c>
      <c r="CS26" s="26"/>
      <c r="CT26" s="30" t="s">
        <v>133</v>
      </c>
      <c r="CU26" s="30" t="s">
        <v>133</v>
      </c>
      <c r="CV26" s="30" t="s">
        <v>133</v>
      </c>
      <c r="CW26" s="30" t="s">
        <v>133</v>
      </c>
      <c r="CX26" s="30" t="s">
        <v>133</v>
      </c>
      <c r="CY26" s="30" t="s">
        <v>133</v>
      </c>
      <c r="CZ26" s="26">
        <v>16045.68</v>
      </c>
      <c r="DA26" s="26"/>
      <c r="DB26" s="26"/>
      <c r="DC26" s="30" t="s">
        <v>133</v>
      </c>
      <c r="DD26" s="26"/>
      <c r="DE26" s="26"/>
      <c r="DF26" s="31" t="s">
        <v>133</v>
      </c>
    </row>
    <row r="27" spans="1:111">
      <c r="A27" s="24" t="s">
        <v>134</v>
      </c>
      <c r="B27" s="48">
        <f t="shared" si="2"/>
        <v>22622</v>
      </c>
      <c r="C27" s="25"/>
      <c r="D27" s="25"/>
      <c r="E27" s="25"/>
      <c r="F27" s="25"/>
      <c r="G27" s="25"/>
      <c r="H27" s="25"/>
      <c r="I27" s="25"/>
      <c r="J27" s="25"/>
      <c r="K27" s="25"/>
      <c r="L27" s="25">
        <v>22622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32" t="s">
        <v>124</v>
      </c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32" t="s">
        <v>124</v>
      </c>
      <c r="AV27" s="25"/>
      <c r="AW27" s="25"/>
      <c r="AX27" s="32" t="s">
        <v>124</v>
      </c>
      <c r="AY27" s="32" t="s">
        <v>124</v>
      </c>
      <c r="AZ27" s="32" t="s">
        <v>124</v>
      </c>
      <c r="BA27" s="32" t="s">
        <v>124</v>
      </c>
      <c r="BB27" s="32" t="s">
        <v>124</v>
      </c>
      <c r="BC27" s="32" t="s">
        <v>124</v>
      </c>
      <c r="BD27" s="25"/>
      <c r="BE27" s="25"/>
      <c r="BF27" s="32" t="s">
        <v>124</v>
      </c>
      <c r="BG27" s="25"/>
      <c r="BH27" s="25"/>
      <c r="BI27" s="25"/>
      <c r="BJ27" s="25"/>
      <c r="BK27" s="25"/>
      <c r="BL27" s="32" t="s">
        <v>124</v>
      </c>
      <c r="BM27" s="25"/>
      <c r="BN27" s="25"/>
      <c r="BO27" s="25"/>
      <c r="BP27" s="32" t="s">
        <v>124</v>
      </c>
      <c r="BQ27" s="25"/>
      <c r="BR27" s="25"/>
      <c r="BS27" s="25"/>
      <c r="BT27" s="32" t="s">
        <v>124</v>
      </c>
      <c r="BU27" s="25"/>
      <c r="BV27" s="25"/>
      <c r="BW27" s="32" t="s">
        <v>124</v>
      </c>
      <c r="BX27" s="32" t="s">
        <v>124</v>
      </c>
      <c r="BY27" s="25"/>
      <c r="BZ27" s="25"/>
      <c r="CA27" s="25"/>
      <c r="CB27" s="25"/>
      <c r="CC27" s="25"/>
      <c r="CD27" s="32" t="s">
        <v>124</v>
      </c>
      <c r="CE27" s="32" t="s">
        <v>124</v>
      </c>
      <c r="CF27" s="25"/>
      <c r="CG27" s="32" t="s">
        <v>124</v>
      </c>
      <c r="CH27" s="26"/>
      <c r="CI27" s="26"/>
      <c r="CJ27" s="26"/>
      <c r="CK27" s="26"/>
      <c r="CL27" s="26"/>
      <c r="CM27" s="28" t="s">
        <v>124</v>
      </c>
      <c r="CN27" s="26"/>
      <c r="CO27" s="26"/>
      <c r="CP27" s="26"/>
      <c r="CQ27" s="28" t="s">
        <v>124</v>
      </c>
      <c r="CR27" s="26"/>
      <c r="CS27" s="28" t="s">
        <v>124</v>
      </c>
      <c r="CT27" s="26"/>
      <c r="CU27" s="26"/>
      <c r="CV27" s="26"/>
      <c r="CW27" s="26"/>
      <c r="CX27" s="26"/>
      <c r="CY27" s="26"/>
      <c r="CZ27" s="28" t="s">
        <v>124</v>
      </c>
      <c r="DA27" s="28" t="s">
        <v>124</v>
      </c>
      <c r="DB27" s="28" t="s">
        <v>124</v>
      </c>
      <c r="DC27" s="26"/>
      <c r="DD27" s="28" t="s">
        <v>124</v>
      </c>
      <c r="DE27" s="28" t="s">
        <v>124</v>
      </c>
      <c r="DF27" s="27"/>
    </row>
    <row r="28" spans="1:111">
      <c r="A28" s="24" t="s">
        <v>135</v>
      </c>
      <c r="B28" s="48">
        <f t="shared" si="2"/>
        <v>3150</v>
      </c>
      <c r="C28" s="29" t="s">
        <v>133</v>
      </c>
      <c r="D28" s="30" t="s">
        <v>133</v>
      </c>
      <c r="E28" s="30" t="s">
        <v>133</v>
      </c>
      <c r="F28" s="30" t="s">
        <v>133</v>
      </c>
      <c r="G28" s="30" t="s">
        <v>133</v>
      </c>
      <c r="H28" s="30" t="s">
        <v>133</v>
      </c>
      <c r="I28" s="30" t="s">
        <v>133</v>
      </c>
      <c r="J28" s="30" t="s">
        <v>133</v>
      </c>
      <c r="K28" s="30" t="s">
        <v>133</v>
      </c>
      <c r="L28" s="30" t="s">
        <v>133</v>
      </c>
      <c r="M28" s="30" t="s">
        <v>133</v>
      </c>
      <c r="N28" s="30" t="s">
        <v>133</v>
      </c>
      <c r="O28" s="30" t="s">
        <v>133</v>
      </c>
      <c r="P28" s="30" t="s">
        <v>133</v>
      </c>
      <c r="Q28" s="30" t="s">
        <v>133</v>
      </c>
      <c r="R28" s="30" t="s">
        <v>133</v>
      </c>
      <c r="S28" s="30" t="s">
        <v>133</v>
      </c>
      <c r="T28" s="30" t="s">
        <v>133</v>
      </c>
      <c r="U28" s="30" t="s">
        <v>133</v>
      </c>
      <c r="V28" s="30" t="s">
        <v>133</v>
      </c>
      <c r="W28" s="30" t="s">
        <v>133</v>
      </c>
      <c r="X28" s="30" t="s">
        <v>133</v>
      </c>
      <c r="Y28" s="30" t="s">
        <v>133</v>
      </c>
      <c r="Z28" s="30" t="s">
        <v>133</v>
      </c>
      <c r="AA28" s="30" t="s">
        <v>133</v>
      </c>
      <c r="AB28" s="30" t="s">
        <v>133</v>
      </c>
      <c r="AC28" s="30" t="s">
        <v>133</v>
      </c>
      <c r="AD28" s="30" t="s">
        <v>133</v>
      </c>
      <c r="AE28" s="30" t="s">
        <v>133</v>
      </c>
      <c r="AF28" s="30" t="s">
        <v>133</v>
      </c>
      <c r="AG28" s="30" t="s">
        <v>133</v>
      </c>
      <c r="AH28" s="30" t="s">
        <v>133</v>
      </c>
      <c r="AI28" s="26"/>
      <c r="AJ28" s="30" t="s">
        <v>133</v>
      </c>
      <c r="AK28" s="30" t="s">
        <v>133</v>
      </c>
      <c r="AL28" s="30" t="s">
        <v>133</v>
      </c>
      <c r="AM28" s="30" t="s">
        <v>133</v>
      </c>
      <c r="AN28" s="30" t="s">
        <v>133</v>
      </c>
      <c r="AO28" s="30" t="s">
        <v>133</v>
      </c>
      <c r="AP28" s="30" t="s">
        <v>133</v>
      </c>
      <c r="AQ28" s="30" t="s">
        <v>133</v>
      </c>
      <c r="AR28" s="30" t="s">
        <v>133</v>
      </c>
      <c r="AS28" s="30" t="s">
        <v>133</v>
      </c>
      <c r="AT28" s="30" t="s">
        <v>133</v>
      </c>
      <c r="AU28" s="26"/>
      <c r="AV28" s="30" t="s">
        <v>133</v>
      </c>
      <c r="AW28" s="30" t="s">
        <v>133</v>
      </c>
      <c r="AX28" s="26"/>
      <c r="AY28" s="26"/>
      <c r="AZ28" s="26"/>
      <c r="BA28" s="26"/>
      <c r="BB28" s="26"/>
      <c r="BC28" s="26">
        <v>3150</v>
      </c>
      <c r="BD28" s="30" t="s">
        <v>133</v>
      </c>
      <c r="BE28" s="30" t="s">
        <v>133</v>
      </c>
      <c r="BF28" s="26"/>
      <c r="BG28" s="30" t="s">
        <v>133</v>
      </c>
      <c r="BH28" s="30" t="s">
        <v>133</v>
      </c>
      <c r="BI28" s="30" t="s">
        <v>133</v>
      </c>
      <c r="BJ28" s="30" t="s">
        <v>133</v>
      </c>
      <c r="BK28" s="30" t="s">
        <v>133</v>
      </c>
      <c r="BL28" s="26"/>
      <c r="BM28" s="30" t="s">
        <v>133</v>
      </c>
      <c r="BN28" s="30" t="s">
        <v>133</v>
      </c>
      <c r="BO28" s="30" t="s">
        <v>133</v>
      </c>
      <c r="BP28" s="26"/>
      <c r="BQ28" s="30" t="s">
        <v>133</v>
      </c>
      <c r="BR28" s="30" t="s">
        <v>133</v>
      </c>
      <c r="BS28" s="30" t="s">
        <v>133</v>
      </c>
      <c r="BT28" s="26"/>
      <c r="BU28" s="30" t="s">
        <v>133</v>
      </c>
      <c r="BV28" s="30" t="s">
        <v>133</v>
      </c>
      <c r="BW28" s="26"/>
      <c r="BX28" s="26"/>
      <c r="BY28" s="30" t="s">
        <v>133</v>
      </c>
      <c r="BZ28" s="30" t="s">
        <v>133</v>
      </c>
      <c r="CA28" s="30" t="s">
        <v>133</v>
      </c>
      <c r="CB28" s="30" t="s">
        <v>133</v>
      </c>
      <c r="CC28" s="30" t="s">
        <v>133</v>
      </c>
      <c r="CD28" s="26"/>
      <c r="CE28" s="26"/>
      <c r="CF28" s="30" t="s">
        <v>133</v>
      </c>
      <c r="CG28" s="26"/>
      <c r="CH28" s="30" t="s">
        <v>133</v>
      </c>
      <c r="CI28" s="30" t="s">
        <v>133</v>
      </c>
      <c r="CJ28" s="30" t="s">
        <v>133</v>
      </c>
      <c r="CK28" s="30" t="s">
        <v>133</v>
      </c>
      <c r="CL28" s="30" t="s">
        <v>133</v>
      </c>
      <c r="CM28" s="26"/>
      <c r="CN28" s="30" t="s">
        <v>133</v>
      </c>
      <c r="CO28" s="30" t="s">
        <v>133</v>
      </c>
      <c r="CP28" s="30" t="s">
        <v>133</v>
      </c>
      <c r="CQ28" s="26"/>
      <c r="CR28" s="30" t="s">
        <v>133</v>
      </c>
      <c r="CS28" s="26"/>
      <c r="CT28" s="30" t="s">
        <v>133</v>
      </c>
      <c r="CU28" s="30" t="s">
        <v>133</v>
      </c>
      <c r="CV28" s="30" t="s">
        <v>133</v>
      </c>
      <c r="CW28" s="30" t="s">
        <v>133</v>
      </c>
      <c r="CX28" s="30" t="s">
        <v>133</v>
      </c>
      <c r="CY28" s="30" t="s">
        <v>133</v>
      </c>
      <c r="CZ28" s="26"/>
      <c r="DA28" s="26"/>
      <c r="DB28" s="26"/>
      <c r="DC28" s="30" t="s">
        <v>133</v>
      </c>
      <c r="DD28" s="26"/>
      <c r="DE28" s="26"/>
      <c r="DF28" s="31" t="s">
        <v>133</v>
      </c>
    </row>
    <row r="29" spans="1:111">
      <c r="A29" s="24" t="s">
        <v>136</v>
      </c>
      <c r="B29" s="48">
        <f t="shared" si="2"/>
        <v>60498.5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>
        <v>1575</v>
      </c>
      <c r="AE29" s="25"/>
      <c r="AF29" s="25"/>
      <c r="AG29" s="25"/>
      <c r="AH29" s="25"/>
      <c r="AI29" s="25"/>
      <c r="AJ29" s="25">
        <v>577.5</v>
      </c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>
        <v>654.54999999999995</v>
      </c>
      <c r="BK29" s="25"/>
      <c r="BL29" s="25">
        <v>57691.45</v>
      </c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</row>
    <row r="30" spans="1:111">
      <c r="A30" s="24" t="s">
        <v>137</v>
      </c>
      <c r="B30" s="48">
        <f t="shared" si="2"/>
        <v>8520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>
        <v>8520</v>
      </c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</row>
    <row r="31" spans="1:111">
      <c r="A31" s="24" t="s">
        <v>138</v>
      </c>
      <c r="B31" s="48">
        <f t="shared" si="2"/>
        <v>17122.75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>
        <v>10545.55</v>
      </c>
      <c r="AE31" s="26"/>
      <c r="AF31" s="26"/>
      <c r="AG31" s="26"/>
      <c r="AH31" s="26"/>
      <c r="AI31" s="26"/>
      <c r="AJ31" s="26">
        <v>6577.2</v>
      </c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</row>
    <row r="32" spans="1:111">
      <c r="A32" s="24" t="s">
        <v>139</v>
      </c>
      <c r="B32" s="48">
        <f t="shared" si="2"/>
        <v>217.9</v>
      </c>
      <c r="C32" s="25"/>
      <c r="D32" s="26">
        <v>217.9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</row>
    <row r="33" spans="1:110">
      <c r="A33" s="24" t="s">
        <v>140</v>
      </c>
      <c r="B33" s="48">
        <f t="shared" si="2"/>
        <v>7040.5</v>
      </c>
      <c r="C33" s="25"/>
      <c r="D33" s="26"/>
      <c r="E33" s="26"/>
      <c r="F33" s="26"/>
      <c r="G33" s="26"/>
      <c r="H33" s="26"/>
      <c r="I33" s="26"/>
      <c r="J33" s="26"/>
      <c r="K33" s="26"/>
      <c r="L33" s="26">
        <v>4070.7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>
        <v>2969.8</v>
      </c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</row>
    <row r="34" spans="1:110">
      <c r="A34" s="24" t="s">
        <v>141</v>
      </c>
      <c r="B34" s="48">
        <f t="shared" si="2"/>
        <v>10927.5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>
        <v>10927.5</v>
      </c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</row>
    <row r="35" spans="1:110">
      <c r="A35" s="24" t="s">
        <v>142</v>
      </c>
      <c r="B35" s="48">
        <f t="shared" si="2"/>
        <v>2099</v>
      </c>
      <c r="C35" s="25"/>
      <c r="D35" s="26"/>
      <c r="E35" s="26"/>
      <c r="F35" s="26"/>
      <c r="G35" s="26"/>
      <c r="H35" s="26"/>
      <c r="I35" s="26"/>
      <c r="J35" s="26"/>
      <c r="K35" s="26"/>
      <c r="L35" s="26">
        <v>2099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</row>
    <row r="36" spans="1:110">
      <c r="A36" s="24" t="s">
        <v>143</v>
      </c>
      <c r="B36" s="48">
        <f t="shared" si="2"/>
        <v>10979.42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>
        <v>2979.42</v>
      </c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>
        <v>8000</v>
      </c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</row>
    <row r="37" spans="1:110">
      <c r="A37" s="24" t="s">
        <v>144</v>
      </c>
      <c r="B37" s="48">
        <f t="shared" si="2"/>
        <v>97062.839999999982</v>
      </c>
      <c r="C37" s="25"/>
      <c r="D37" s="26"/>
      <c r="E37" s="26"/>
      <c r="F37" s="26"/>
      <c r="G37" s="26"/>
      <c r="H37" s="26"/>
      <c r="I37" s="26"/>
      <c r="J37" s="26"/>
      <c r="K37" s="26"/>
      <c r="L37" s="26">
        <v>128.13999999999999</v>
      </c>
      <c r="M37" s="26">
        <v>1589.93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>
        <v>26587.17</v>
      </c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>
        <v>68003.399999999994</v>
      </c>
      <c r="CA37" s="26"/>
      <c r="CB37" s="26"/>
      <c r="CC37" s="26"/>
      <c r="CD37" s="26"/>
      <c r="CE37" s="26"/>
      <c r="CF37" s="26"/>
      <c r="CG37" s="26"/>
      <c r="CH37" s="26">
        <v>754.2</v>
      </c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</row>
    <row r="38" spans="1:110">
      <c r="A38" s="24" t="s">
        <v>145</v>
      </c>
      <c r="B38" s="48">
        <f t="shared" si="2"/>
        <v>819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>
        <v>819</v>
      </c>
      <c r="DA38" s="26"/>
      <c r="DB38" s="26"/>
      <c r="DC38" s="26"/>
      <c r="DD38" s="26"/>
      <c r="DE38" s="26"/>
      <c r="DF38" s="27"/>
    </row>
    <row r="39" spans="1:110">
      <c r="A39" s="24" t="s">
        <v>146</v>
      </c>
      <c r="B39" s="48">
        <f t="shared" si="2"/>
        <v>2268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>
        <v>2268</v>
      </c>
      <c r="DE39" s="26"/>
      <c r="DF39" s="27"/>
    </row>
    <row r="40" spans="1:110">
      <c r="A40" s="24" t="s">
        <v>147</v>
      </c>
      <c r="B40" s="48">
        <f t="shared" si="2"/>
        <v>106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>
        <v>106</v>
      </c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</row>
    <row r="41" spans="1:110">
      <c r="A41" s="24" t="s">
        <v>148</v>
      </c>
      <c r="B41" s="48">
        <f t="shared" si="2"/>
        <v>642.6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>
        <v>642.6</v>
      </c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</row>
    <row r="42" spans="1:110">
      <c r="A42" s="24" t="s">
        <v>149</v>
      </c>
      <c r="B42" s="48">
        <f t="shared" si="2"/>
        <v>519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>
        <v>519</v>
      </c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</row>
    <row r="43" spans="1:110">
      <c r="A43" s="24" t="s">
        <v>150</v>
      </c>
      <c r="B43" s="48">
        <f t="shared" si="2"/>
        <v>90</v>
      </c>
      <c r="C43" s="25"/>
      <c r="D43" s="26"/>
      <c r="E43" s="26">
        <v>90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</row>
    <row r="44" spans="1:110">
      <c r="A44" s="24" t="s">
        <v>151</v>
      </c>
      <c r="B44" s="48">
        <f t="shared" si="2"/>
        <v>214.5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>
        <v>214.5</v>
      </c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</row>
    <row r="45" spans="1:110">
      <c r="A45" s="24" t="s">
        <v>152</v>
      </c>
      <c r="B45" s="48">
        <f t="shared" si="2"/>
        <v>440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>
        <v>440</v>
      </c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</row>
    <row r="46" spans="1:110">
      <c r="A46" s="24" t="s">
        <v>153</v>
      </c>
      <c r="B46" s="48">
        <f t="shared" si="2"/>
        <v>125</v>
      </c>
      <c r="C46" s="25"/>
      <c r="D46" s="26"/>
      <c r="E46" s="26">
        <v>125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</row>
    <row r="47" spans="1:110">
      <c r="A47" s="24" t="s">
        <v>154</v>
      </c>
      <c r="B47" s="48">
        <f t="shared" si="2"/>
        <v>440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>
        <v>440</v>
      </c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</row>
    <row r="48" spans="1:110">
      <c r="A48" s="24" t="s">
        <v>155</v>
      </c>
      <c r="B48" s="48">
        <f t="shared" si="2"/>
        <v>532.70000000000005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>
        <v>532.70000000000005</v>
      </c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</row>
    <row r="49" spans="1:110">
      <c r="A49" s="24" t="s">
        <v>156</v>
      </c>
      <c r="B49" s="48">
        <f t="shared" si="2"/>
        <v>440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>
        <v>440</v>
      </c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</row>
    <row r="50" spans="1:110">
      <c r="A50" s="24" t="s">
        <v>157</v>
      </c>
      <c r="B50" s="48">
        <f t="shared" si="2"/>
        <v>142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>
        <v>142</v>
      </c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</row>
    <row r="51" spans="1:110">
      <c r="A51" s="24" t="s">
        <v>158</v>
      </c>
      <c r="B51" s="48">
        <f t="shared" si="2"/>
        <v>51.8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>
        <v>51.8</v>
      </c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</row>
    <row r="52" spans="1:110">
      <c r="A52" s="24" t="s">
        <v>159</v>
      </c>
      <c r="B52" s="48">
        <f t="shared" si="2"/>
        <v>440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>
        <v>440</v>
      </c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</row>
    <row r="53" spans="1:110">
      <c r="A53" s="24" t="s">
        <v>160</v>
      </c>
      <c r="B53" s="48">
        <f t="shared" si="2"/>
        <v>440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>
        <v>440</v>
      </c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</row>
    <row r="54" spans="1:110">
      <c r="A54" s="24" t="s">
        <v>161</v>
      </c>
      <c r="B54" s="48">
        <f t="shared" si="2"/>
        <v>440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>
        <v>440</v>
      </c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</row>
    <row r="55" spans="1:110">
      <c r="A55" s="24" t="s">
        <v>162</v>
      </c>
      <c r="B55" s="48">
        <f t="shared" si="2"/>
        <v>250</v>
      </c>
      <c r="C55" s="25"/>
      <c r="D55" s="26"/>
      <c r="E55" s="26">
        <v>250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</row>
    <row r="56" spans="1:110">
      <c r="A56" s="24" t="s">
        <v>163</v>
      </c>
      <c r="B56" s="48">
        <f t="shared" si="2"/>
        <v>148</v>
      </c>
      <c r="C56" s="25"/>
      <c r="D56" s="26"/>
      <c r="E56" s="26">
        <v>148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</row>
    <row r="57" spans="1:110">
      <c r="A57" s="24" t="s">
        <v>164</v>
      </c>
      <c r="B57" s="48">
        <f t="shared" si="2"/>
        <v>465.52</v>
      </c>
      <c r="C57" s="25"/>
      <c r="D57" s="26"/>
      <c r="E57" s="26"/>
      <c r="F57" s="26"/>
      <c r="G57" s="26"/>
      <c r="H57" s="26"/>
      <c r="I57" s="26">
        <v>323.52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>
        <v>142</v>
      </c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</row>
    <row r="58" spans="1:110">
      <c r="A58" s="24" t="s">
        <v>165</v>
      </c>
      <c r="B58" s="48">
        <f t="shared" si="2"/>
        <v>593.47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>
        <v>593.47</v>
      </c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</row>
    <row r="59" spans="1:110">
      <c r="A59" s="24" t="s">
        <v>166</v>
      </c>
      <c r="B59" s="48">
        <f t="shared" si="2"/>
        <v>410.4</v>
      </c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>
        <v>410.4</v>
      </c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</row>
    <row r="60" spans="1:110">
      <c r="A60" s="24" t="s">
        <v>167</v>
      </c>
      <c r="B60" s="48">
        <f t="shared" si="2"/>
        <v>5927.7800000000007</v>
      </c>
      <c r="C60" s="25"/>
      <c r="D60" s="26"/>
      <c r="E60" s="26"/>
      <c r="F60" s="26"/>
      <c r="G60" s="26"/>
      <c r="H60" s="26"/>
      <c r="I60" s="26"/>
      <c r="J60" s="26"/>
      <c r="K60" s="26"/>
      <c r="L60" s="26">
        <v>2684.4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>
        <v>3046.13</v>
      </c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>
        <v>197.25</v>
      </c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</row>
    <row r="61" spans="1:110">
      <c r="A61" s="24" t="s">
        <v>168</v>
      </c>
      <c r="B61" s="48">
        <f t="shared" si="2"/>
        <v>360000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>
        <v>360000</v>
      </c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</row>
    <row r="62" spans="1:110">
      <c r="A62" s="24" t="s">
        <v>169</v>
      </c>
      <c r="B62" s="48">
        <f t="shared" si="2"/>
        <v>339.79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>
        <v>339.79</v>
      </c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</row>
    <row r="63" spans="1:110">
      <c r="A63" s="24" t="s">
        <v>170</v>
      </c>
      <c r="B63" s="48">
        <f t="shared" si="2"/>
        <v>171685.64</v>
      </c>
      <c r="C63" s="25"/>
      <c r="D63" s="26"/>
      <c r="E63" s="26"/>
      <c r="F63" s="26"/>
      <c r="G63" s="26"/>
      <c r="H63" s="26">
        <v>858.24</v>
      </c>
      <c r="I63" s="26"/>
      <c r="J63" s="26"/>
      <c r="K63" s="26"/>
      <c r="L63" s="26">
        <v>861.4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>
        <v>11720.6</v>
      </c>
      <c r="AX63" s="26">
        <v>4800</v>
      </c>
      <c r="AY63" s="26">
        <v>30000</v>
      </c>
      <c r="AZ63" s="26"/>
      <c r="BA63" s="26"/>
      <c r="BB63" s="26"/>
      <c r="BC63" s="26"/>
      <c r="BD63" s="26"/>
      <c r="BE63" s="26"/>
      <c r="BF63" s="26">
        <v>24993.360000000001</v>
      </c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>
        <v>3739.8</v>
      </c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>
        <v>32838</v>
      </c>
      <c r="CT63" s="26"/>
      <c r="CU63" s="26"/>
      <c r="CV63" s="26"/>
      <c r="CW63" s="26"/>
      <c r="CX63" s="26"/>
      <c r="CY63" s="26">
        <v>54002.400000000001</v>
      </c>
      <c r="CZ63" s="26"/>
      <c r="DA63" s="26"/>
      <c r="DB63" s="26"/>
      <c r="DC63" s="26"/>
      <c r="DD63" s="26">
        <v>7871.84</v>
      </c>
      <c r="DE63" s="26"/>
      <c r="DF63" s="27"/>
    </row>
    <row r="64" spans="1:110">
      <c r="A64" s="24" t="s">
        <v>171</v>
      </c>
      <c r="B64" s="48">
        <f t="shared" si="2"/>
        <v>124337.78</v>
      </c>
      <c r="C64" s="25"/>
      <c r="D64" s="26"/>
      <c r="E64" s="26"/>
      <c r="F64" s="26"/>
      <c r="G64" s="26"/>
      <c r="H64" s="26">
        <v>2453.6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>
        <v>2460</v>
      </c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>
        <v>6658.4</v>
      </c>
      <c r="BR64" s="26">
        <v>2760</v>
      </c>
      <c r="BS64" s="26">
        <v>9000</v>
      </c>
      <c r="BT64" s="26">
        <v>7080</v>
      </c>
      <c r="BU64" s="26"/>
      <c r="BV64" s="26"/>
      <c r="BW64" s="26"/>
      <c r="BX64" s="26">
        <v>9600</v>
      </c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>
        <v>870</v>
      </c>
      <c r="CT64" s="26"/>
      <c r="CU64" s="26"/>
      <c r="CV64" s="26">
        <v>3150</v>
      </c>
      <c r="CW64" s="26"/>
      <c r="CX64" s="26"/>
      <c r="CY64" s="26"/>
      <c r="CZ64" s="26">
        <v>10495.8</v>
      </c>
      <c r="DA64" s="26">
        <v>2079</v>
      </c>
      <c r="DB64" s="26"/>
      <c r="DC64" s="26"/>
      <c r="DD64" s="26">
        <v>67730.98</v>
      </c>
      <c r="DE64" s="26"/>
      <c r="DF64" s="27"/>
    </row>
    <row r="65" spans="1:110">
      <c r="A65" s="24" t="s">
        <v>172</v>
      </c>
      <c r="B65" s="48">
        <f t="shared" si="2"/>
        <v>338817.3</v>
      </c>
      <c r="C65" s="25"/>
      <c r="D65" s="26"/>
      <c r="E65" s="26"/>
      <c r="F65" s="26"/>
      <c r="G65" s="26"/>
      <c r="H65" s="26"/>
      <c r="I65" s="26">
        <v>222894.65</v>
      </c>
      <c r="J65" s="26"/>
      <c r="K65" s="26"/>
      <c r="L65" s="26">
        <v>41593.53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>
        <v>2118.09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>
        <v>10133.450000000001</v>
      </c>
      <c r="BM65" s="26"/>
      <c r="BN65" s="26"/>
      <c r="BO65" s="26"/>
      <c r="BP65" s="26"/>
      <c r="BQ65" s="26"/>
      <c r="BR65" s="26"/>
      <c r="BS65" s="26"/>
      <c r="BT65" s="26">
        <v>900</v>
      </c>
      <c r="BU65" s="26"/>
      <c r="BV65" s="26"/>
      <c r="BW65" s="26">
        <v>417.98</v>
      </c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>
        <v>2520</v>
      </c>
      <c r="CW65" s="26"/>
      <c r="CX65" s="26"/>
      <c r="CY65" s="26">
        <v>5082</v>
      </c>
      <c r="CZ65" s="26"/>
      <c r="DA65" s="26"/>
      <c r="DB65" s="26"/>
      <c r="DC65" s="26"/>
      <c r="DD65" s="26">
        <v>53157.599999999999</v>
      </c>
      <c r="DE65" s="26"/>
      <c r="DF65" s="27"/>
    </row>
    <row r="66" spans="1:110">
      <c r="A66" s="24" t="s">
        <v>173</v>
      </c>
      <c r="B66" s="48">
        <f t="shared" si="2"/>
        <v>78.239999999999995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>
        <v>78.239999999999995</v>
      </c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</row>
    <row r="67" spans="1:110">
      <c r="A67" s="24" t="s">
        <v>174</v>
      </c>
      <c r="B67" s="48">
        <f t="shared" si="2"/>
        <v>48545.729999999996</v>
      </c>
      <c r="C67" s="25"/>
      <c r="D67" s="26">
        <v>25112.69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>
        <v>23433.040000000001</v>
      </c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</row>
    <row r="68" spans="1:110">
      <c r="A68" s="24" t="s">
        <v>175</v>
      </c>
      <c r="B68" s="48">
        <f t="shared" si="2"/>
        <v>175896.53</v>
      </c>
      <c r="C68" s="25"/>
      <c r="D68" s="26"/>
      <c r="E68" s="26"/>
      <c r="F68" s="26"/>
      <c r="G68" s="26"/>
      <c r="H68" s="26"/>
      <c r="I68" s="26">
        <v>111.02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>
        <v>163</v>
      </c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>
        <v>70000</v>
      </c>
      <c r="BR68" s="26"/>
      <c r="BS68" s="26">
        <v>65032.51</v>
      </c>
      <c r="BT68" s="26">
        <v>40590</v>
      </c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</row>
    <row r="69" spans="1:110">
      <c r="A69" s="24" t="s">
        <v>176</v>
      </c>
      <c r="B69" s="48">
        <f t="shared" si="2"/>
        <v>9244.9</v>
      </c>
      <c r="C69" s="25"/>
      <c r="D69" s="26"/>
      <c r="E69" s="26">
        <v>70</v>
      </c>
      <c r="F69" s="26"/>
      <c r="G69" s="26"/>
      <c r="H69" s="26"/>
      <c r="I69" s="26">
        <v>29.5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>
        <v>6262.2</v>
      </c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>
        <v>225</v>
      </c>
      <c r="AK69" s="26"/>
      <c r="AL69" s="26">
        <v>2658.2</v>
      </c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</row>
    <row r="70" spans="1:110">
      <c r="A70" s="24" t="s">
        <v>177</v>
      </c>
      <c r="B70" s="48">
        <f t="shared" si="2"/>
        <v>13331.18</v>
      </c>
      <c r="C70" s="25"/>
      <c r="D70" s="26"/>
      <c r="E70" s="26"/>
      <c r="F70" s="26"/>
      <c r="G70" s="26"/>
      <c r="H70" s="26"/>
      <c r="I70" s="26"/>
      <c r="J70" s="26">
        <v>6165.18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>
        <v>1496</v>
      </c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>
        <v>5670</v>
      </c>
      <c r="CW70" s="26"/>
      <c r="CX70" s="26"/>
      <c r="CY70" s="26"/>
      <c r="CZ70" s="26"/>
      <c r="DA70" s="26"/>
      <c r="DB70" s="26"/>
      <c r="DC70" s="26"/>
      <c r="DD70" s="26"/>
      <c r="DE70" s="26"/>
      <c r="DF70" s="27"/>
    </row>
    <row r="71" spans="1:110">
      <c r="A71" s="24" t="s">
        <v>178</v>
      </c>
      <c r="B71" s="48">
        <f t="shared" si="2"/>
        <v>149958.25</v>
      </c>
      <c r="C71" s="25"/>
      <c r="D71" s="26">
        <v>25308.77</v>
      </c>
      <c r="E71" s="26"/>
      <c r="F71" s="26"/>
      <c r="G71" s="26"/>
      <c r="H71" s="26"/>
      <c r="I71" s="26">
        <v>29.5</v>
      </c>
      <c r="J71" s="26">
        <v>3095.2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>
        <v>4455.21</v>
      </c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>
        <v>37371.83</v>
      </c>
      <c r="AW71" s="26"/>
      <c r="AX71" s="26"/>
      <c r="AY71" s="26"/>
      <c r="AZ71" s="26"/>
      <c r="BA71" s="26"/>
      <c r="BB71" s="26">
        <v>10972.5</v>
      </c>
      <c r="BC71" s="26"/>
      <c r="BD71" s="26"/>
      <c r="BE71" s="26"/>
      <c r="BF71" s="26">
        <v>8395.2000000000007</v>
      </c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>
        <v>25</v>
      </c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>
        <v>10449.99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>
        <v>49855.05</v>
      </c>
      <c r="DE71" s="26"/>
      <c r="DF71" s="27"/>
    </row>
    <row r="72" spans="1:110">
      <c r="A72" s="24" t="s">
        <v>179</v>
      </c>
      <c r="B72" s="48">
        <f t="shared" si="2"/>
        <v>57030.409999999996</v>
      </c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>
        <v>583.20000000000005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>
        <v>140</v>
      </c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>
        <v>56307.21</v>
      </c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</row>
    <row r="73" spans="1:110">
      <c r="A73" s="24" t="s">
        <v>180</v>
      </c>
      <c r="B73" s="48">
        <f t="shared" si="2"/>
        <v>110780.93</v>
      </c>
      <c r="C73" s="25"/>
      <c r="D73" s="26"/>
      <c r="E73" s="26">
        <v>113.4</v>
      </c>
      <c r="F73" s="26"/>
      <c r="G73" s="26"/>
      <c r="H73" s="26"/>
      <c r="I73" s="26">
        <v>1175.99</v>
      </c>
      <c r="J73" s="26"/>
      <c r="K73" s="26"/>
      <c r="L73" s="26">
        <v>87841.73</v>
      </c>
      <c r="M73" s="26"/>
      <c r="N73" s="26"/>
      <c r="O73" s="26"/>
      <c r="P73" s="26"/>
      <c r="Q73" s="26">
        <v>55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>
        <v>11031.3</v>
      </c>
      <c r="AK73" s="26"/>
      <c r="AL73" s="26">
        <v>10366.26</v>
      </c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>
        <v>197.25</v>
      </c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</row>
    <row r="74" spans="1:110">
      <c r="A74" s="24" t="s">
        <v>181</v>
      </c>
      <c r="B74" s="48">
        <f t="shared" si="2"/>
        <v>325821.05</v>
      </c>
      <c r="C74" s="25"/>
      <c r="D74" s="26">
        <v>24972.31</v>
      </c>
      <c r="E74" s="26"/>
      <c r="F74" s="26"/>
      <c r="G74" s="26"/>
      <c r="H74" s="26"/>
      <c r="I74" s="26"/>
      <c r="J74" s="26">
        <v>4059.1</v>
      </c>
      <c r="K74" s="26"/>
      <c r="L74" s="26">
        <v>200637.98</v>
      </c>
      <c r="M74" s="26"/>
      <c r="N74" s="26"/>
      <c r="O74" s="26"/>
      <c r="P74" s="26">
        <v>158.05000000000001</v>
      </c>
      <c r="Q74" s="26"/>
      <c r="R74" s="26"/>
      <c r="S74" s="26"/>
      <c r="T74" s="26"/>
      <c r="U74" s="26"/>
      <c r="V74" s="26"/>
      <c r="W74" s="26">
        <v>38.409999999999997</v>
      </c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>
        <v>212</v>
      </c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>
        <v>8208</v>
      </c>
      <c r="CW74" s="26"/>
      <c r="CX74" s="26"/>
      <c r="CY74" s="26"/>
      <c r="CZ74" s="26">
        <v>7686</v>
      </c>
      <c r="DA74" s="26">
        <v>19470</v>
      </c>
      <c r="DB74" s="26"/>
      <c r="DC74" s="26"/>
      <c r="DD74" s="26">
        <v>60379.199999999997</v>
      </c>
      <c r="DE74" s="26"/>
      <c r="DF74" s="27"/>
    </row>
    <row r="75" spans="1:110">
      <c r="A75" s="24" t="s">
        <v>182</v>
      </c>
      <c r="B75" s="48">
        <f t="shared" ref="B75:B138" si="3">SUM(C75:DF75)</f>
        <v>73325.819999999992</v>
      </c>
      <c r="C75" s="25"/>
      <c r="D75" s="26"/>
      <c r="E75" s="26"/>
      <c r="F75" s="26"/>
      <c r="G75" s="26"/>
      <c r="H75" s="26">
        <v>1379.81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>
        <v>5670</v>
      </c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>
        <v>22680</v>
      </c>
      <c r="CT75" s="26"/>
      <c r="CU75" s="26"/>
      <c r="CV75" s="26">
        <v>16632</v>
      </c>
      <c r="CW75" s="26"/>
      <c r="CX75" s="26"/>
      <c r="CY75" s="26"/>
      <c r="CZ75" s="26">
        <v>5670</v>
      </c>
      <c r="DA75" s="26"/>
      <c r="DB75" s="26"/>
      <c r="DC75" s="26"/>
      <c r="DD75" s="26">
        <v>21294.01</v>
      </c>
      <c r="DE75" s="26"/>
      <c r="DF75" s="27"/>
    </row>
    <row r="76" spans="1:110">
      <c r="A76" s="24" t="s">
        <v>183</v>
      </c>
      <c r="B76" s="48">
        <f t="shared" si="3"/>
        <v>128026.07</v>
      </c>
      <c r="C76" s="25"/>
      <c r="D76" s="26">
        <v>27151.86</v>
      </c>
      <c r="E76" s="26"/>
      <c r="F76" s="26"/>
      <c r="G76" s="26"/>
      <c r="H76" s="26"/>
      <c r="I76" s="26"/>
      <c r="J76" s="26"/>
      <c r="K76" s="26"/>
      <c r="L76" s="26">
        <v>5483.76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v>1448.4</v>
      </c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>
        <v>154.69999999999999</v>
      </c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>
        <v>470.69</v>
      </c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>
        <v>93316.66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</row>
    <row r="77" spans="1:110">
      <c r="A77" s="24" t="s">
        <v>184</v>
      </c>
      <c r="B77" s="48">
        <f t="shared" si="3"/>
        <v>15990</v>
      </c>
      <c r="C77" s="25"/>
      <c r="D77" s="26"/>
      <c r="E77" s="26"/>
      <c r="F77" s="26"/>
      <c r="G77" s="26"/>
      <c r="H77" s="26"/>
      <c r="I77" s="26"/>
      <c r="J77" s="26"/>
      <c r="K77" s="26"/>
      <c r="L77" s="26">
        <v>6540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v>9450</v>
      </c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</row>
    <row r="78" spans="1:110">
      <c r="A78" s="24" t="s">
        <v>185</v>
      </c>
      <c r="B78" s="48">
        <f t="shared" si="3"/>
        <v>2772</v>
      </c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>
        <v>2772</v>
      </c>
      <c r="DB78" s="26"/>
      <c r="DC78" s="26"/>
      <c r="DD78" s="26"/>
      <c r="DE78" s="26"/>
      <c r="DF78" s="27"/>
    </row>
    <row r="79" spans="1:110">
      <c r="A79" s="24" t="s">
        <v>186</v>
      </c>
      <c r="B79" s="48">
        <f t="shared" si="3"/>
        <v>342320.48</v>
      </c>
      <c r="C79" s="25"/>
      <c r="D79" s="26">
        <v>332240.48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>
        <v>10080</v>
      </c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</row>
    <row r="80" spans="1:110">
      <c r="A80" s="24" t="s">
        <v>187</v>
      </c>
      <c r="B80" s="48">
        <f t="shared" si="3"/>
        <v>10749.08</v>
      </c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>
        <v>10749.08</v>
      </c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</row>
    <row r="81" spans="1:110">
      <c r="A81" s="24" t="s">
        <v>188</v>
      </c>
      <c r="B81" s="48">
        <f t="shared" si="3"/>
        <v>2443.39</v>
      </c>
      <c r="C81" s="25"/>
      <c r="D81" s="26"/>
      <c r="E81" s="26"/>
      <c r="F81" s="26"/>
      <c r="G81" s="26"/>
      <c r="H81" s="26">
        <v>2443.39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</row>
    <row r="82" spans="1:110">
      <c r="A82" s="24" t="s">
        <v>189</v>
      </c>
      <c r="B82" s="48">
        <f t="shared" si="3"/>
        <v>18750</v>
      </c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>
        <v>18750</v>
      </c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</row>
    <row r="83" spans="1:110">
      <c r="A83" s="24" t="s">
        <v>190</v>
      </c>
      <c r="B83" s="48">
        <f t="shared" si="3"/>
        <v>3654</v>
      </c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>
        <v>3654</v>
      </c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</row>
    <row r="84" spans="1:110">
      <c r="A84" s="24" t="s">
        <v>191</v>
      </c>
      <c r="B84" s="48">
        <f t="shared" si="3"/>
        <v>5614.56</v>
      </c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>
        <v>5614.56</v>
      </c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</row>
    <row r="85" spans="1:110">
      <c r="A85" s="24" t="s">
        <v>192</v>
      </c>
      <c r="B85" s="48">
        <f t="shared" si="3"/>
        <v>135726</v>
      </c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>
        <v>8184</v>
      </c>
      <c r="BL85" s="26"/>
      <c r="BM85" s="26"/>
      <c r="BN85" s="26"/>
      <c r="BO85" s="26"/>
      <c r="BP85" s="26"/>
      <c r="BQ85" s="26"/>
      <c r="BR85" s="26"/>
      <c r="BS85" s="26"/>
      <c r="BT85" s="26"/>
      <c r="BU85" s="26">
        <v>110304</v>
      </c>
      <c r="BV85" s="26"/>
      <c r="BW85" s="26"/>
      <c r="BX85" s="26">
        <v>7920</v>
      </c>
      <c r="BY85" s="26"/>
      <c r="BZ85" s="26"/>
      <c r="CA85" s="26"/>
      <c r="CB85" s="26">
        <v>9318</v>
      </c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</row>
    <row r="86" spans="1:110">
      <c r="A86" s="24" t="s">
        <v>193</v>
      </c>
      <c r="B86" s="48">
        <f t="shared" si="3"/>
        <v>1478</v>
      </c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>
        <v>1478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</row>
    <row r="87" spans="1:110">
      <c r="A87" s="24" t="s">
        <v>194</v>
      </c>
      <c r="B87" s="48">
        <f t="shared" si="3"/>
        <v>13111.130000000001</v>
      </c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>
        <v>4601.12</v>
      </c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>
        <v>8510.01</v>
      </c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</row>
    <row r="88" spans="1:110">
      <c r="A88" s="24" t="s">
        <v>195</v>
      </c>
      <c r="B88" s="48">
        <f t="shared" si="3"/>
        <v>65.38</v>
      </c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>
        <v>65.38</v>
      </c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</row>
    <row r="89" spans="1:110">
      <c r="A89" s="24" t="s">
        <v>196</v>
      </c>
      <c r="B89" s="48">
        <f t="shared" si="3"/>
        <v>997.68</v>
      </c>
      <c r="C89" s="29" t="s">
        <v>133</v>
      </c>
      <c r="D89" s="29" t="s">
        <v>133</v>
      </c>
      <c r="E89" s="29" t="s">
        <v>133</v>
      </c>
      <c r="F89" s="29" t="s">
        <v>133</v>
      </c>
      <c r="G89" s="29" t="s">
        <v>133</v>
      </c>
      <c r="H89" s="29" t="s">
        <v>133</v>
      </c>
      <c r="I89" s="29" t="s">
        <v>133</v>
      </c>
      <c r="J89" s="29" t="s">
        <v>133</v>
      </c>
      <c r="K89" s="29" t="s">
        <v>133</v>
      </c>
      <c r="L89" s="29" t="s">
        <v>133</v>
      </c>
      <c r="M89" s="29" t="s">
        <v>133</v>
      </c>
      <c r="N89" s="29" t="s">
        <v>133</v>
      </c>
      <c r="O89" s="29" t="s">
        <v>133</v>
      </c>
      <c r="P89" s="29" t="s">
        <v>133</v>
      </c>
      <c r="Q89" s="29" t="s">
        <v>133</v>
      </c>
      <c r="R89" s="29" t="s">
        <v>133</v>
      </c>
      <c r="S89" s="29" t="s">
        <v>133</v>
      </c>
      <c r="T89" s="29" t="s">
        <v>133</v>
      </c>
      <c r="U89" s="29" t="s">
        <v>133</v>
      </c>
      <c r="V89" s="29" t="s">
        <v>133</v>
      </c>
      <c r="W89" s="29" t="s">
        <v>133</v>
      </c>
      <c r="X89" s="29" t="s">
        <v>133</v>
      </c>
      <c r="Y89" s="29" t="s">
        <v>133</v>
      </c>
      <c r="Z89" s="29" t="s">
        <v>133</v>
      </c>
      <c r="AA89" s="29" t="s">
        <v>133</v>
      </c>
      <c r="AB89" s="29" t="s">
        <v>133</v>
      </c>
      <c r="AC89" s="29" t="s">
        <v>133</v>
      </c>
      <c r="AD89" s="29" t="s">
        <v>133</v>
      </c>
      <c r="AE89" s="29" t="s">
        <v>133</v>
      </c>
      <c r="AF89" s="29" t="s">
        <v>133</v>
      </c>
      <c r="AG89" s="29" t="s">
        <v>133</v>
      </c>
      <c r="AH89" s="29" t="s">
        <v>133</v>
      </c>
      <c r="AI89" s="25"/>
      <c r="AJ89" s="29" t="s">
        <v>133</v>
      </c>
      <c r="AK89" s="29" t="s">
        <v>133</v>
      </c>
      <c r="AL89" s="29" t="s">
        <v>133</v>
      </c>
      <c r="AM89" s="29" t="s">
        <v>133</v>
      </c>
      <c r="AN89" s="29" t="s">
        <v>133</v>
      </c>
      <c r="AO89" s="29" t="s">
        <v>133</v>
      </c>
      <c r="AP89" s="29" t="s">
        <v>133</v>
      </c>
      <c r="AQ89" s="29" t="s">
        <v>133</v>
      </c>
      <c r="AR89" s="29" t="s">
        <v>133</v>
      </c>
      <c r="AS89" s="29" t="s">
        <v>133</v>
      </c>
      <c r="AT89" s="29" t="s">
        <v>133</v>
      </c>
      <c r="AU89" s="25"/>
      <c r="AV89" s="29" t="s">
        <v>133</v>
      </c>
      <c r="AW89" s="29" t="s">
        <v>133</v>
      </c>
      <c r="AX89" s="25">
        <v>997.68</v>
      </c>
      <c r="AY89" s="25"/>
      <c r="AZ89" s="25"/>
      <c r="BA89" s="25"/>
      <c r="BB89" s="25"/>
      <c r="BC89" s="25"/>
      <c r="BD89" s="29" t="s">
        <v>133</v>
      </c>
      <c r="BE89" s="29" t="s">
        <v>133</v>
      </c>
      <c r="BF89" s="25"/>
      <c r="BG89" s="29" t="s">
        <v>133</v>
      </c>
      <c r="BH89" s="29" t="s">
        <v>133</v>
      </c>
      <c r="BI89" s="29" t="s">
        <v>133</v>
      </c>
      <c r="BJ89" s="29" t="s">
        <v>133</v>
      </c>
      <c r="BK89" s="29" t="s">
        <v>133</v>
      </c>
      <c r="BL89" s="25"/>
      <c r="BM89" s="29" t="s">
        <v>133</v>
      </c>
      <c r="BN89" s="29" t="s">
        <v>133</v>
      </c>
      <c r="BO89" s="29" t="s">
        <v>133</v>
      </c>
      <c r="BP89" s="25"/>
      <c r="BQ89" s="29" t="s">
        <v>133</v>
      </c>
      <c r="BR89" s="29" t="s">
        <v>133</v>
      </c>
      <c r="BS89" s="29" t="s">
        <v>133</v>
      </c>
      <c r="BT89" s="25"/>
      <c r="BU89" s="29" t="s">
        <v>133</v>
      </c>
      <c r="BV89" s="29" t="s">
        <v>133</v>
      </c>
      <c r="BW89" s="25"/>
      <c r="BX89" s="25"/>
      <c r="BY89" s="29" t="s">
        <v>133</v>
      </c>
      <c r="BZ89" s="29" t="s">
        <v>133</v>
      </c>
      <c r="CA89" s="29" t="s">
        <v>133</v>
      </c>
      <c r="CB89" s="29" t="s">
        <v>133</v>
      </c>
      <c r="CC89" s="29" t="s">
        <v>133</v>
      </c>
      <c r="CD89" s="25"/>
      <c r="CE89" s="25"/>
      <c r="CF89" s="29" t="s">
        <v>133</v>
      </c>
      <c r="CG89" s="25"/>
      <c r="CH89" s="30" t="s">
        <v>133</v>
      </c>
      <c r="CI89" s="30" t="s">
        <v>133</v>
      </c>
      <c r="CJ89" s="30" t="s">
        <v>133</v>
      </c>
      <c r="CK89" s="30" t="s">
        <v>133</v>
      </c>
      <c r="CL89" s="30" t="s">
        <v>133</v>
      </c>
      <c r="CM89" s="26"/>
      <c r="CN89" s="30" t="s">
        <v>133</v>
      </c>
      <c r="CO89" s="30" t="s">
        <v>133</v>
      </c>
      <c r="CP89" s="30" t="s">
        <v>133</v>
      </c>
      <c r="CQ89" s="26"/>
      <c r="CR89" s="30" t="s">
        <v>133</v>
      </c>
      <c r="CS89" s="26"/>
      <c r="CT89" s="30" t="s">
        <v>133</v>
      </c>
      <c r="CU89" s="30" t="s">
        <v>133</v>
      </c>
      <c r="CV89" s="30" t="s">
        <v>133</v>
      </c>
      <c r="CW89" s="30" t="s">
        <v>133</v>
      </c>
      <c r="CX89" s="30" t="s">
        <v>133</v>
      </c>
      <c r="CY89" s="30" t="s">
        <v>133</v>
      </c>
      <c r="CZ89" s="26"/>
      <c r="DA89" s="26"/>
      <c r="DB89" s="26"/>
      <c r="DC89" s="30" t="s">
        <v>133</v>
      </c>
      <c r="DD89" s="26"/>
      <c r="DE89" s="26"/>
      <c r="DF89" s="31" t="s">
        <v>133</v>
      </c>
    </row>
    <row r="90" spans="1:110">
      <c r="A90" s="24" t="s">
        <v>197</v>
      </c>
      <c r="B90" s="48">
        <f t="shared" si="3"/>
        <v>2885</v>
      </c>
      <c r="C90" s="25"/>
      <c r="D90" s="26"/>
      <c r="E90" s="26"/>
      <c r="F90" s="26"/>
      <c r="G90" s="26"/>
      <c r="H90" s="26"/>
      <c r="I90" s="26"/>
      <c r="J90" s="26"/>
      <c r="K90" s="26"/>
      <c r="L90" s="26">
        <v>2885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</row>
    <row r="91" spans="1:110">
      <c r="A91" s="24" t="s">
        <v>198</v>
      </c>
      <c r="B91" s="48">
        <f t="shared" si="3"/>
        <v>18561.599999999999</v>
      </c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>
        <v>11304</v>
      </c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>
        <v>7257.6</v>
      </c>
      <c r="DE91" s="26"/>
      <c r="DF91" s="27"/>
    </row>
    <row r="92" spans="1:110">
      <c r="A92" s="24" t="s">
        <v>199</v>
      </c>
      <c r="B92" s="48">
        <f t="shared" si="3"/>
        <v>6898.07</v>
      </c>
      <c r="C92" s="25"/>
      <c r="D92" s="26">
        <v>6600.07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>
        <v>298</v>
      </c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</row>
    <row r="93" spans="1:110">
      <c r="A93" s="24" t="s">
        <v>200</v>
      </c>
      <c r="B93" s="48">
        <f t="shared" si="3"/>
        <v>5796.37</v>
      </c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>
        <v>5796.37</v>
      </c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</row>
    <row r="94" spans="1:110">
      <c r="A94" s="24" t="s">
        <v>201</v>
      </c>
      <c r="B94" s="48">
        <f t="shared" si="3"/>
        <v>200354.52000000002</v>
      </c>
      <c r="C94" s="25"/>
      <c r="D94" s="26"/>
      <c r="E94" s="26">
        <v>17086.75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>
        <v>62891.64</v>
      </c>
      <c r="V94" s="26"/>
      <c r="W94" s="26"/>
      <c r="X94" s="26"/>
      <c r="Y94" s="26"/>
      <c r="Z94" s="26"/>
      <c r="AA94" s="26">
        <v>466.31</v>
      </c>
      <c r="AB94" s="26"/>
      <c r="AC94" s="26"/>
      <c r="AD94" s="26">
        <v>41334</v>
      </c>
      <c r="AE94" s="26"/>
      <c r="AF94" s="26"/>
      <c r="AG94" s="26"/>
      <c r="AH94" s="26"/>
      <c r="AI94" s="26"/>
      <c r="AJ94" s="26">
        <v>77882.820000000007</v>
      </c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>
        <v>693</v>
      </c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</row>
    <row r="95" spans="1:110">
      <c r="A95" s="24" t="s">
        <v>202</v>
      </c>
      <c r="B95" s="48">
        <f t="shared" si="3"/>
        <v>161.97999999999999</v>
      </c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>
        <v>161.97999999999999</v>
      </c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</row>
    <row r="96" spans="1:110">
      <c r="A96" s="24" t="s">
        <v>203</v>
      </c>
      <c r="B96" s="48">
        <f t="shared" si="3"/>
        <v>250.27</v>
      </c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v>250.27</v>
      </c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7"/>
    </row>
    <row r="97" spans="1:110">
      <c r="A97" s="24" t="s">
        <v>204</v>
      </c>
      <c r="B97" s="48">
        <f t="shared" si="3"/>
        <v>51.86</v>
      </c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>
        <v>51.86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7"/>
    </row>
    <row r="98" spans="1:110">
      <c r="A98" s="24" t="s">
        <v>205</v>
      </c>
      <c r="B98" s="48">
        <f t="shared" si="3"/>
        <v>3664.8</v>
      </c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>
        <v>3439.8</v>
      </c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>
        <v>225</v>
      </c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7"/>
    </row>
    <row r="99" spans="1:110">
      <c r="A99" s="24" t="s">
        <v>206</v>
      </c>
      <c r="B99" s="48">
        <f t="shared" si="3"/>
        <v>1688.19</v>
      </c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v>1688.19</v>
      </c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7"/>
    </row>
    <row r="100" spans="1:110">
      <c r="A100" s="24" t="s">
        <v>207</v>
      </c>
      <c r="B100" s="48">
        <f t="shared" si="3"/>
        <v>66.92</v>
      </c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v>66.92</v>
      </c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7"/>
    </row>
    <row r="101" spans="1:110">
      <c r="A101" s="24" t="s">
        <v>208</v>
      </c>
      <c r="B101" s="48">
        <f t="shared" si="3"/>
        <v>19.5</v>
      </c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8" t="s">
        <v>124</v>
      </c>
      <c r="AJ101" s="26">
        <v>19.5</v>
      </c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8" t="s">
        <v>124</v>
      </c>
      <c r="AV101" s="26"/>
      <c r="AW101" s="26"/>
      <c r="AX101" s="28" t="s">
        <v>124</v>
      </c>
      <c r="AY101" s="28" t="s">
        <v>124</v>
      </c>
      <c r="AZ101" s="28" t="s">
        <v>124</v>
      </c>
      <c r="BA101" s="28" t="s">
        <v>124</v>
      </c>
      <c r="BB101" s="28" t="s">
        <v>124</v>
      </c>
      <c r="BC101" s="28" t="s">
        <v>124</v>
      </c>
      <c r="BD101" s="26"/>
      <c r="BE101" s="26"/>
      <c r="BF101" s="28" t="s">
        <v>124</v>
      </c>
      <c r="BG101" s="26"/>
      <c r="BH101" s="26"/>
      <c r="BI101" s="26"/>
      <c r="BJ101" s="26"/>
      <c r="BK101" s="26"/>
      <c r="BL101" s="28" t="s">
        <v>124</v>
      </c>
      <c r="BM101" s="26"/>
      <c r="BN101" s="26"/>
      <c r="BO101" s="26"/>
      <c r="BP101" s="28" t="s">
        <v>124</v>
      </c>
      <c r="BQ101" s="26"/>
      <c r="BR101" s="26"/>
      <c r="BS101" s="26"/>
      <c r="BT101" s="28" t="s">
        <v>124</v>
      </c>
      <c r="BU101" s="26"/>
      <c r="BV101" s="26"/>
      <c r="BW101" s="28" t="s">
        <v>124</v>
      </c>
      <c r="BX101" s="28" t="s">
        <v>124</v>
      </c>
      <c r="BY101" s="26"/>
      <c r="BZ101" s="26"/>
      <c r="CA101" s="26"/>
      <c r="CB101" s="26"/>
      <c r="CC101" s="26"/>
      <c r="CD101" s="28" t="s">
        <v>124</v>
      </c>
      <c r="CE101" s="28" t="s">
        <v>124</v>
      </c>
      <c r="CF101" s="26"/>
      <c r="CG101" s="28" t="s">
        <v>124</v>
      </c>
      <c r="CH101" s="26"/>
      <c r="CI101" s="26"/>
      <c r="CJ101" s="26"/>
      <c r="CK101" s="26"/>
      <c r="CL101" s="26"/>
      <c r="CM101" s="28" t="s">
        <v>124</v>
      </c>
      <c r="CN101" s="26"/>
      <c r="CO101" s="26"/>
      <c r="CP101" s="26"/>
      <c r="CQ101" s="28" t="s">
        <v>124</v>
      </c>
      <c r="CR101" s="26"/>
      <c r="CS101" s="28" t="s">
        <v>124</v>
      </c>
      <c r="CT101" s="26"/>
      <c r="CU101" s="26"/>
      <c r="CV101" s="26"/>
      <c r="CW101" s="26"/>
      <c r="CX101" s="26"/>
      <c r="CY101" s="26"/>
      <c r="CZ101" s="28" t="s">
        <v>124</v>
      </c>
      <c r="DA101" s="28" t="s">
        <v>124</v>
      </c>
      <c r="DB101" s="28" t="s">
        <v>124</v>
      </c>
      <c r="DC101" s="26"/>
      <c r="DD101" s="28" t="s">
        <v>124</v>
      </c>
      <c r="DE101" s="28" t="s">
        <v>124</v>
      </c>
      <c r="DF101" s="27"/>
    </row>
    <row r="102" spans="1:110">
      <c r="A102" s="24" t="s">
        <v>209</v>
      </c>
      <c r="B102" s="48">
        <f t="shared" si="3"/>
        <v>14026.36</v>
      </c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>
        <v>2116.8000000000002</v>
      </c>
      <c r="V102" s="26"/>
      <c r="W102" s="26"/>
      <c r="X102" s="26"/>
      <c r="Y102" s="26"/>
      <c r="Z102" s="26"/>
      <c r="AA102" s="26"/>
      <c r="AB102" s="26"/>
      <c r="AC102" s="26"/>
      <c r="AD102" s="26">
        <v>2331.6</v>
      </c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>
        <v>190.6</v>
      </c>
      <c r="BU102" s="26"/>
      <c r="BV102" s="26"/>
      <c r="BW102" s="26">
        <v>9387.36</v>
      </c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7"/>
    </row>
    <row r="103" spans="1:110">
      <c r="A103" s="24" t="s">
        <v>210</v>
      </c>
      <c r="B103" s="48">
        <f t="shared" si="3"/>
        <v>41026.21</v>
      </c>
      <c r="C103" s="29" t="s">
        <v>133</v>
      </c>
      <c r="D103" s="29" t="s">
        <v>133</v>
      </c>
      <c r="E103" s="29" t="s">
        <v>133</v>
      </c>
      <c r="F103" s="29" t="s">
        <v>133</v>
      </c>
      <c r="G103" s="29" t="s">
        <v>133</v>
      </c>
      <c r="H103" s="29" t="s">
        <v>133</v>
      </c>
      <c r="I103" s="29" t="s">
        <v>133</v>
      </c>
      <c r="J103" s="29" t="s">
        <v>133</v>
      </c>
      <c r="K103" s="29" t="s">
        <v>133</v>
      </c>
      <c r="L103" s="29" t="s">
        <v>133</v>
      </c>
      <c r="M103" s="29" t="s">
        <v>133</v>
      </c>
      <c r="N103" s="29" t="s">
        <v>133</v>
      </c>
      <c r="O103" s="29" t="s">
        <v>133</v>
      </c>
      <c r="P103" s="29" t="s">
        <v>133</v>
      </c>
      <c r="Q103" s="29" t="s">
        <v>133</v>
      </c>
      <c r="R103" s="29" t="s">
        <v>133</v>
      </c>
      <c r="S103" s="29" t="s">
        <v>133</v>
      </c>
      <c r="T103" s="29" t="s">
        <v>133</v>
      </c>
      <c r="U103" s="29" t="s">
        <v>133</v>
      </c>
      <c r="V103" s="29" t="s">
        <v>133</v>
      </c>
      <c r="W103" s="29" t="s">
        <v>133</v>
      </c>
      <c r="X103" s="29" t="s">
        <v>133</v>
      </c>
      <c r="Y103" s="29" t="s">
        <v>133</v>
      </c>
      <c r="Z103" s="29" t="s">
        <v>133</v>
      </c>
      <c r="AA103" s="29" t="s">
        <v>133</v>
      </c>
      <c r="AB103" s="29" t="s">
        <v>133</v>
      </c>
      <c r="AC103" s="29" t="s">
        <v>133</v>
      </c>
      <c r="AD103" s="29" t="s">
        <v>133</v>
      </c>
      <c r="AE103" s="29" t="s">
        <v>133</v>
      </c>
      <c r="AF103" s="29" t="s">
        <v>133</v>
      </c>
      <c r="AG103" s="29" t="s">
        <v>133</v>
      </c>
      <c r="AH103" s="29" t="s">
        <v>133</v>
      </c>
      <c r="AI103" s="25"/>
      <c r="AJ103" s="29" t="s">
        <v>133</v>
      </c>
      <c r="AK103" s="29" t="s">
        <v>133</v>
      </c>
      <c r="AL103" s="29" t="s">
        <v>133</v>
      </c>
      <c r="AM103" s="29" t="s">
        <v>133</v>
      </c>
      <c r="AN103" s="29" t="s">
        <v>133</v>
      </c>
      <c r="AO103" s="29" t="s">
        <v>133</v>
      </c>
      <c r="AP103" s="29" t="s">
        <v>133</v>
      </c>
      <c r="AQ103" s="29" t="s">
        <v>133</v>
      </c>
      <c r="AR103" s="29" t="s">
        <v>133</v>
      </c>
      <c r="AS103" s="29" t="s">
        <v>133</v>
      </c>
      <c r="AT103" s="29" t="s">
        <v>133</v>
      </c>
      <c r="AU103" s="25"/>
      <c r="AV103" s="29" t="s">
        <v>133</v>
      </c>
      <c r="AW103" s="29" t="s">
        <v>133</v>
      </c>
      <c r="AX103" s="25"/>
      <c r="AY103" s="25"/>
      <c r="AZ103" s="25"/>
      <c r="BA103" s="25"/>
      <c r="BB103" s="25"/>
      <c r="BC103" s="25"/>
      <c r="BD103" s="29" t="s">
        <v>133</v>
      </c>
      <c r="BE103" s="29" t="s">
        <v>133</v>
      </c>
      <c r="BF103" s="25"/>
      <c r="BG103" s="29" t="s">
        <v>133</v>
      </c>
      <c r="BH103" s="29" t="s">
        <v>133</v>
      </c>
      <c r="BI103" s="29" t="s">
        <v>133</v>
      </c>
      <c r="BJ103" s="29" t="s">
        <v>133</v>
      </c>
      <c r="BK103" s="29" t="s">
        <v>133</v>
      </c>
      <c r="BL103" s="25">
        <v>14364</v>
      </c>
      <c r="BM103" s="29" t="s">
        <v>133</v>
      </c>
      <c r="BN103" s="29" t="s">
        <v>133</v>
      </c>
      <c r="BO103" s="29" t="s">
        <v>133</v>
      </c>
      <c r="BP103" s="25"/>
      <c r="BQ103" s="29" t="s">
        <v>133</v>
      </c>
      <c r="BR103" s="29" t="s">
        <v>133</v>
      </c>
      <c r="BS103" s="29" t="s">
        <v>133</v>
      </c>
      <c r="BT103" s="25"/>
      <c r="BU103" s="29" t="s">
        <v>133</v>
      </c>
      <c r="BV103" s="29" t="s">
        <v>133</v>
      </c>
      <c r="BW103" s="25"/>
      <c r="BX103" s="25"/>
      <c r="BY103" s="29" t="s">
        <v>133</v>
      </c>
      <c r="BZ103" s="29" t="s">
        <v>133</v>
      </c>
      <c r="CA103" s="29" t="s">
        <v>133</v>
      </c>
      <c r="CB103" s="29" t="s">
        <v>133</v>
      </c>
      <c r="CC103" s="29" t="s">
        <v>133</v>
      </c>
      <c r="CD103" s="25"/>
      <c r="CE103" s="25"/>
      <c r="CF103" s="29" t="s">
        <v>133</v>
      </c>
      <c r="CG103" s="25"/>
      <c r="CH103" s="30" t="s">
        <v>133</v>
      </c>
      <c r="CI103" s="30" t="s">
        <v>133</v>
      </c>
      <c r="CJ103" s="30" t="s">
        <v>133</v>
      </c>
      <c r="CK103" s="30" t="s">
        <v>133</v>
      </c>
      <c r="CL103" s="30" t="s">
        <v>133</v>
      </c>
      <c r="CM103" s="26"/>
      <c r="CN103" s="30" t="s">
        <v>133</v>
      </c>
      <c r="CO103" s="30" t="s">
        <v>133</v>
      </c>
      <c r="CP103" s="30" t="s">
        <v>133</v>
      </c>
      <c r="CQ103" s="26">
        <v>26662.21</v>
      </c>
      <c r="CR103" s="30" t="s">
        <v>133</v>
      </c>
      <c r="CS103" s="26"/>
      <c r="CT103" s="30" t="s">
        <v>133</v>
      </c>
      <c r="CU103" s="30" t="s">
        <v>133</v>
      </c>
      <c r="CV103" s="30" t="s">
        <v>133</v>
      </c>
      <c r="CW103" s="30" t="s">
        <v>133</v>
      </c>
      <c r="CX103" s="30" t="s">
        <v>133</v>
      </c>
      <c r="CY103" s="30" t="s">
        <v>133</v>
      </c>
      <c r="CZ103" s="26"/>
      <c r="DA103" s="26"/>
      <c r="DB103" s="26"/>
      <c r="DC103" s="30" t="s">
        <v>133</v>
      </c>
      <c r="DD103" s="26"/>
      <c r="DE103" s="26"/>
      <c r="DF103" s="31" t="s">
        <v>133</v>
      </c>
    </row>
    <row r="104" spans="1:110">
      <c r="A104" s="24" t="s">
        <v>211</v>
      </c>
      <c r="B104" s="48">
        <f t="shared" si="3"/>
        <v>2001.42</v>
      </c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>
        <v>1675.8</v>
      </c>
      <c r="V104" s="26"/>
      <c r="W104" s="26"/>
      <c r="X104" s="26"/>
      <c r="Y104" s="26"/>
      <c r="Z104" s="26"/>
      <c r="AA104" s="26">
        <v>325.62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7"/>
    </row>
    <row r="105" spans="1:110">
      <c r="A105" s="24" t="s">
        <v>212</v>
      </c>
      <c r="B105" s="48">
        <f t="shared" si="3"/>
        <v>22537.48</v>
      </c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>
        <v>22537.48</v>
      </c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7"/>
    </row>
    <row r="106" spans="1:110">
      <c r="A106" s="24" t="s">
        <v>213</v>
      </c>
      <c r="B106" s="48">
        <f t="shared" si="3"/>
        <v>3459.36</v>
      </c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>
        <v>3459.36</v>
      </c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7"/>
    </row>
    <row r="107" spans="1:110">
      <c r="A107" s="24" t="s">
        <v>214</v>
      </c>
      <c r="B107" s="48">
        <f t="shared" si="3"/>
        <v>1272</v>
      </c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>
        <v>1272</v>
      </c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7"/>
    </row>
    <row r="108" spans="1:110">
      <c r="A108" s="24" t="s">
        <v>215</v>
      </c>
      <c r="B108" s="48">
        <f t="shared" si="3"/>
        <v>2638.05</v>
      </c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>
        <v>2638.05</v>
      </c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7"/>
    </row>
    <row r="109" spans="1:110">
      <c r="A109" s="24" t="s">
        <v>216</v>
      </c>
      <c r="B109" s="48">
        <f t="shared" si="3"/>
        <v>447.91999999999996</v>
      </c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>
        <v>39.770000000000003</v>
      </c>
      <c r="BT109" s="26"/>
      <c r="BU109" s="26"/>
      <c r="BV109" s="26"/>
      <c r="BW109" s="26"/>
      <c r="BX109" s="26">
        <v>408.15</v>
      </c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7"/>
    </row>
    <row r="110" spans="1:110">
      <c r="A110" s="24" t="s">
        <v>217</v>
      </c>
      <c r="B110" s="48">
        <f t="shared" si="3"/>
        <v>102.78</v>
      </c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>
        <v>102.78</v>
      </c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7"/>
    </row>
    <row r="111" spans="1:110">
      <c r="A111" s="24" t="s">
        <v>218</v>
      </c>
      <c r="B111" s="48">
        <f t="shared" si="3"/>
        <v>70437.95</v>
      </c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>
        <v>4194.08</v>
      </c>
      <c r="AX111" s="26"/>
      <c r="AY111" s="26">
        <v>39828.15</v>
      </c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>
        <v>2766.74</v>
      </c>
      <c r="CL111" s="26"/>
      <c r="CM111" s="26"/>
      <c r="CN111" s="26"/>
      <c r="CO111" s="26"/>
      <c r="CP111" s="26"/>
      <c r="CQ111" s="26"/>
      <c r="CR111" s="26"/>
      <c r="CS111" s="26"/>
      <c r="CT111" s="26">
        <v>23648.98</v>
      </c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7"/>
    </row>
    <row r="112" spans="1:110">
      <c r="A112" s="24" t="s">
        <v>219</v>
      </c>
      <c r="B112" s="48">
        <f t="shared" si="3"/>
        <v>1914</v>
      </c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>
        <v>1689</v>
      </c>
      <c r="AE112" s="26"/>
      <c r="AF112" s="26"/>
      <c r="AG112" s="26"/>
      <c r="AH112" s="26"/>
      <c r="AI112" s="26"/>
      <c r="AJ112" s="26">
        <v>225</v>
      </c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7"/>
    </row>
    <row r="113" spans="1:110">
      <c r="A113" s="24" t="s">
        <v>220</v>
      </c>
      <c r="B113" s="48">
        <f t="shared" si="3"/>
        <v>220.5</v>
      </c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>
        <v>220.5</v>
      </c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7"/>
    </row>
    <row r="114" spans="1:110">
      <c r="A114" s="24" t="s">
        <v>221</v>
      </c>
      <c r="B114" s="48">
        <f t="shared" si="3"/>
        <v>4574549.96</v>
      </c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>
        <v>4574549.96</v>
      </c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7"/>
    </row>
    <row r="115" spans="1:110">
      <c r="A115" s="24" t="s">
        <v>222</v>
      </c>
      <c r="B115" s="48">
        <f t="shared" si="3"/>
        <v>11059.7</v>
      </c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>
        <v>11059.7</v>
      </c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7"/>
    </row>
    <row r="116" spans="1:110">
      <c r="A116" s="24" t="s">
        <v>223</v>
      </c>
      <c r="B116" s="48">
        <f t="shared" si="3"/>
        <v>41</v>
      </c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>
        <v>41</v>
      </c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7"/>
    </row>
    <row r="117" spans="1:110">
      <c r="A117" s="24" t="s">
        <v>224</v>
      </c>
      <c r="B117" s="48">
        <f t="shared" si="3"/>
        <v>52497.56</v>
      </c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>
        <v>43782.06</v>
      </c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>
        <v>6573.5</v>
      </c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>
        <v>2142</v>
      </c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7"/>
    </row>
    <row r="118" spans="1:110">
      <c r="A118" s="24" t="s">
        <v>225</v>
      </c>
      <c r="B118" s="48">
        <f t="shared" si="3"/>
        <v>60498.59</v>
      </c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>
        <v>21124.78</v>
      </c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>
        <v>1622</v>
      </c>
      <c r="BS118" s="26"/>
      <c r="BT118" s="26"/>
      <c r="BU118" s="26"/>
      <c r="BV118" s="26"/>
      <c r="BW118" s="26"/>
      <c r="BX118" s="26"/>
      <c r="BY118" s="26"/>
      <c r="BZ118" s="26"/>
      <c r="CA118" s="26">
        <v>36899.11</v>
      </c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>
        <v>852.7</v>
      </c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7"/>
    </row>
    <row r="119" spans="1:110">
      <c r="A119" s="24" t="s">
        <v>226</v>
      </c>
      <c r="B119" s="48">
        <f t="shared" si="3"/>
        <v>3503.2</v>
      </c>
      <c r="C119" s="25"/>
      <c r="D119" s="26">
        <v>3503.2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7"/>
    </row>
    <row r="120" spans="1:110">
      <c r="A120" s="24" t="s">
        <v>227</v>
      </c>
      <c r="B120" s="48">
        <f t="shared" si="3"/>
        <v>24314.850000000002</v>
      </c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>
        <v>3081.12</v>
      </c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>
        <v>2405.67</v>
      </c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>
        <v>18828.060000000001</v>
      </c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7"/>
    </row>
    <row r="121" spans="1:110">
      <c r="A121" s="24" t="s">
        <v>228</v>
      </c>
      <c r="B121" s="48">
        <f t="shared" si="3"/>
        <v>101.7</v>
      </c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>
        <v>101.7</v>
      </c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7"/>
    </row>
    <row r="122" spans="1:110">
      <c r="A122" s="24" t="s">
        <v>229</v>
      </c>
      <c r="B122" s="48">
        <f t="shared" si="3"/>
        <v>7322.3200000000006</v>
      </c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>
        <v>7071.55</v>
      </c>
      <c r="BX122" s="26">
        <v>250.77</v>
      </c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7"/>
    </row>
    <row r="123" spans="1:110">
      <c r="A123" s="24" t="s">
        <v>230</v>
      </c>
      <c r="B123" s="48">
        <f t="shared" si="3"/>
        <v>8483.5500000000011</v>
      </c>
      <c r="C123" s="25"/>
      <c r="D123" s="26"/>
      <c r="E123" s="26"/>
      <c r="F123" s="26"/>
      <c r="G123" s="26"/>
      <c r="H123" s="26"/>
      <c r="I123" s="26">
        <v>356.47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>
        <v>6580.69</v>
      </c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>
        <v>602.24</v>
      </c>
      <c r="AM123" s="26"/>
      <c r="AN123" s="26"/>
      <c r="AO123" s="26"/>
      <c r="AP123" s="26"/>
      <c r="AQ123" s="26">
        <v>31.2</v>
      </c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>
        <v>887.33</v>
      </c>
      <c r="BX123" s="26">
        <v>25.62</v>
      </c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7"/>
    </row>
    <row r="124" spans="1:110">
      <c r="A124" s="24" t="s">
        <v>231</v>
      </c>
      <c r="B124" s="48">
        <f t="shared" si="3"/>
        <v>888736.39</v>
      </c>
      <c r="C124" s="25"/>
      <c r="D124" s="26"/>
      <c r="E124" s="26"/>
      <c r="F124" s="26"/>
      <c r="G124" s="26"/>
      <c r="H124" s="26">
        <v>11539.01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>
        <v>96847.92</v>
      </c>
      <c r="V124" s="26"/>
      <c r="W124" s="26"/>
      <c r="X124" s="26"/>
      <c r="Y124" s="26"/>
      <c r="Z124" s="26"/>
      <c r="AA124" s="26">
        <v>5420.33</v>
      </c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>
        <v>6363.94</v>
      </c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>
        <v>27820.35</v>
      </c>
      <c r="BB124" s="26"/>
      <c r="BC124" s="26">
        <v>2520</v>
      </c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>
        <v>825</v>
      </c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>
        <v>25773.34</v>
      </c>
      <c r="DB124" s="26"/>
      <c r="DC124" s="26"/>
      <c r="DD124" s="26">
        <v>711626.5</v>
      </c>
      <c r="DE124" s="26"/>
      <c r="DF124" s="27"/>
    </row>
    <row r="125" spans="1:110">
      <c r="A125" s="24" t="s">
        <v>232</v>
      </c>
      <c r="B125" s="48">
        <f t="shared" si="3"/>
        <v>525.41999999999996</v>
      </c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>
        <v>525.41999999999996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7"/>
    </row>
    <row r="126" spans="1:110">
      <c r="A126" s="24" t="s">
        <v>233</v>
      </c>
      <c r="B126" s="48">
        <f t="shared" si="3"/>
        <v>15489.75</v>
      </c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>
        <v>10500</v>
      </c>
      <c r="AE126" s="26"/>
      <c r="AF126" s="26"/>
      <c r="AG126" s="26"/>
      <c r="AH126" s="26"/>
      <c r="AI126" s="26"/>
      <c r="AJ126" s="26">
        <v>3918.75</v>
      </c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>
        <v>1071</v>
      </c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7"/>
    </row>
    <row r="127" spans="1:110">
      <c r="A127" s="24" t="s">
        <v>234</v>
      </c>
      <c r="B127" s="48">
        <f t="shared" si="3"/>
        <v>19972.080000000002</v>
      </c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>
        <v>2968.81</v>
      </c>
      <c r="AE127" s="26"/>
      <c r="AF127" s="26"/>
      <c r="AG127" s="26"/>
      <c r="AH127" s="26"/>
      <c r="AI127" s="26"/>
      <c r="AJ127" s="26">
        <v>9910.0300000000007</v>
      </c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>
        <v>6510.04</v>
      </c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>
        <v>583.20000000000005</v>
      </c>
      <c r="CW127" s="26"/>
      <c r="CX127" s="26"/>
      <c r="CY127" s="26"/>
      <c r="CZ127" s="26"/>
      <c r="DA127" s="26"/>
      <c r="DB127" s="26"/>
      <c r="DC127" s="26"/>
      <c r="DD127" s="26"/>
      <c r="DE127" s="26"/>
      <c r="DF127" s="27"/>
    </row>
    <row r="128" spans="1:110">
      <c r="A128" s="24" t="s">
        <v>235</v>
      </c>
      <c r="B128" s="48">
        <f t="shared" si="3"/>
        <v>25000</v>
      </c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>
        <v>25000</v>
      </c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7"/>
    </row>
    <row r="129" spans="1:110">
      <c r="A129" s="24" t="s">
        <v>236</v>
      </c>
      <c r="B129" s="48">
        <f t="shared" si="3"/>
        <v>1008</v>
      </c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>
        <v>1008</v>
      </c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7"/>
    </row>
    <row r="130" spans="1:110">
      <c r="A130" s="24" t="s">
        <v>237</v>
      </c>
      <c r="B130" s="48">
        <f t="shared" si="3"/>
        <v>29833</v>
      </c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>
        <v>525</v>
      </c>
      <c r="V130" s="26"/>
      <c r="W130" s="26"/>
      <c r="X130" s="26"/>
      <c r="Y130" s="26"/>
      <c r="Z130" s="26"/>
      <c r="AA130" s="26"/>
      <c r="AB130" s="26"/>
      <c r="AC130" s="26">
        <v>6941</v>
      </c>
      <c r="AD130" s="26"/>
      <c r="AE130" s="26"/>
      <c r="AF130" s="26"/>
      <c r="AG130" s="26"/>
      <c r="AH130" s="26"/>
      <c r="AI130" s="26"/>
      <c r="AJ130" s="26">
        <v>14905</v>
      </c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>
        <v>1126</v>
      </c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>
        <v>6336</v>
      </c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7"/>
    </row>
    <row r="131" spans="1:110">
      <c r="A131" s="24" t="s">
        <v>238</v>
      </c>
      <c r="B131" s="48">
        <f t="shared" si="3"/>
        <v>254360.46000000002</v>
      </c>
      <c r="C131" s="25"/>
      <c r="D131" s="26"/>
      <c r="E131" s="26"/>
      <c r="F131" s="26"/>
      <c r="G131" s="26"/>
      <c r="H131" s="26"/>
      <c r="I131" s="26"/>
      <c r="J131" s="26"/>
      <c r="K131" s="26"/>
      <c r="L131" s="26">
        <v>66209.490000000005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>
        <v>3879.94</v>
      </c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>
        <v>11970</v>
      </c>
      <c r="AY131" s="26">
        <v>4320</v>
      </c>
      <c r="AZ131" s="26"/>
      <c r="BA131" s="26"/>
      <c r="BB131" s="26"/>
      <c r="BC131" s="26">
        <v>23058</v>
      </c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>
        <v>3600</v>
      </c>
      <c r="CE131" s="26"/>
      <c r="CF131" s="26"/>
      <c r="CG131" s="26"/>
      <c r="CH131" s="26">
        <v>6417.2</v>
      </c>
      <c r="CI131" s="26"/>
      <c r="CJ131" s="26"/>
      <c r="CK131" s="26"/>
      <c r="CL131" s="26"/>
      <c r="CM131" s="26">
        <v>63826.080000000002</v>
      </c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>
        <v>14175</v>
      </c>
      <c r="DA131" s="26">
        <v>13104</v>
      </c>
      <c r="DB131" s="26"/>
      <c r="DC131" s="26"/>
      <c r="DD131" s="26">
        <v>43800.75</v>
      </c>
      <c r="DE131" s="26"/>
      <c r="DF131" s="27"/>
    </row>
    <row r="132" spans="1:110">
      <c r="A132" s="24" t="s">
        <v>239</v>
      </c>
      <c r="B132" s="48">
        <f t="shared" si="3"/>
        <v>6292.18</v>
      </c>
      <c r="C132" s="25"/>
      <c r="D132" s="26"/>
      <c r="E132" s="26"/>
      <c r="F132" s="26"/>
      <c r="G132" s="26"/>
      <c r="H132" s="26">
        <v>6292.18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7"/>
    </row>
    <row r="133" spans="1:110">
      <c r="A133" s="24" t="s">
        <v>240</v>
      </c>
      <c r="B133" s="48">
        <f t="shared" si="3"/>
        <v>150561.72</v>
      </c>
      <c r="C133" s="25"/>
      <c r="D133" s="26"/>
      <c r="E133" s="26"/>
      <c r="F133" s="26"/>
      <c r="G133" s="26"/>
      <c r="H133" s="26"/>
      <c r="I133" s="26"/>
      <c r="J133" s="26"/>
      <c r="K133" s="26"/>
      <c r="L133" s="26">
        <v>82317.16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>
        <v>26000.84</v>
      </c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>
        <v>22050</v>
      </c>
      <c r="DA133" s="26"/>
      <c r="DB133" s="26"/>
      <c r="DC133" s="26"/>
      <c r="DD133" s="26">
        <v>20193.72</v>
      </c>
      <c r="DE133" s="26"/>
      <c r="DF133" s="27"/>
    </row>
    <row r="134" spans="1:110">
      <c r="A134" s="24" t="s">
        <v>241</v>
      </c>
      <c r="B134" s="48">
        <f t="shared" si="3"/>
        <v>1512</v>
      </c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>
        <v>1512</v>
      </c>
      <c r="DA134" s="26"/>
      <c r="DB134" s="26"/>
      <c r="DC134" s="26"/>
      <c r="DD134" s="26"/>
      <c r="DE134" s="26"/>
      <c r="DF134" s="27"/>
    </row>
    <row r="135" spans="1:110">
      <c r="A135" s="24" t="s">
        <v>242</v>
      </c>
      <c r="B135" s="48">
        <f t="shared" si="3"/>
        <v>900</v>
      </c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>
        <v>900</v>
      </c>
      <c r="DA135" s="26"/>
      <c r="DB135" s="26"/>
      <c r="DC135" s="26"/>
      <c r="DD135" s="26"/>
      <c r="DE135" s="26"/>
      <c r="DF135" s="27"/>
    </row>
    <row r="136" spans="1:110">
      <c r="A136" s="24" t="s">
        <v>243</v>
      </c>
      <c r="B136" s="48">
        <f t="shared" si="3"/>
        <v>115</v>
      </c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>
        <v>115</v>
      </c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7"/>
    </row>
    <row r="137" spans="1:110">
      <c r="A137" s="24" t="s">
        <v>244</v>
      </c>
      <c r="B137" s="48">
        <f t="shared" si="3"/>
        <v>10592.4</v>
      </c>
      <c r="C137" s="25"/>
      <c r="D137" s="26"/>
      <c r="E137" s="26"/>
      <c r="F137" s="26"/>
      <c r="G137" s="26"/>
      <c r="H137" s="26"/>
      <c r="I137" s="26"/>
      <c r="J137" s="26"/>
      <c r="K137" s="26"/>
      <c r="L137" s="26">
        <v>10592.4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7"/>
    </row>
    <row r="138" spans="1:110">
      <c r="A138" s="24" t="s">
        <v>245</v>
      </c>
      <c r="B138" s="48">
        <f t="shared" si="3"/>
        <v>1572734.1</v>
      </c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>
        <v>1572734.1</v>
      </c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7"/>
    </row>
    <row r="139" spans="1:110">
      <c r="A139" s="24" t="s">
        <v>246</v>
      </c>
      <c r="B139" s="48">
        <f t="shared" ref="B139:B202" si="4">SUM(C139:DF139)</f>
        <v>12504.49</v>
      </c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>
        <v>12504.49</v>
      </c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7"/>
    </row>
    <row r="140" spans="1:110">
      <c r="A140" s="24" t="s">
        <v>247</v>
      </c>
      <c r="B140" s="48">
        <f t="shared" si="4"/>
        <v>1907.4</v>
      </c>
      <c r="C140" s="25"/>
      <c r="D140" s="26"/>
      <c r="E140" s="26"/>
      <c r="F140" s="26"/>
      <c r="G140" s="26"/>
      <c r="H140" s="26"/>
      <c r="I140" s="26"/>
      <c r="J140" s="26">
        <v>1247.4000000000001</v>
      </c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>
        <v>660</v>
      </c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7"/>
    </row>
    <row r="141" spans="1:110">
      <c r="A141" s="24" t="s">
        <v>248</v>
      </c>
      <c r="B141" s="48">
        <f t="shared" si="4"/>
        <v>51273.3</v>
      </c>
      <c r="C141" s="29" t="s">
        <v>133</v>
      </c>
      <c r="D141" s="29" t="s">
        <v>133</v>
      </c>
      <c r="E141" s="29" t="s">
        <v>133</v>
      </c>
      <c r="F141" s="29" t="s">
        <v>133</v>
      </c>
      <c r="G141" s="29" t="s">
        <v>133</v>
      </c>
      <c r="H141" s="29" t="s">
        <v>133</v>
      </c>
      <c r="I141" s="29" t="s">
        <v>133</v>
      </c>
      <c r="J141" s="29" t="s">
        <v>133</v>
      </c>
      <c r="K141" s="29" t="s">
        <v>133</v>
      </c>
      <c r="L141" s="29" t="s">
        <v>133</v>
      </c>
      <c r="M141" s="29" t="s">
        <v>133</v>
      </c>
      <c r="N141" s="29" t="s">
        <v>133</v>
      </c>
      <c r="O141" s="29" t="s">
        <v>133</v>
      </c>
      <c r="P141" s="29" t="s">
        <v>133</v>
      </c>
      <c r="Q141" s="29" t="s">
        <v>133</v>
      </c>
      <c r="R141" s="29" t="s">
        <v>133</v>
      </c>
      <c r="S141" s="29" t="s">
        <v>133</v>
      </c>
      <c r="T141" s="29" t="s">
        <v>133</v>
      </c>
      <c r="U141" s="29" t="s">
        <v>133</v>
      </c>
      <c r="V141" s="29" t="s">
        <v>133</v>
      </c>
      <c r="W141" s="29" t="s">
        <v>133</v>
      </c>
      <c r="X141" s="29" t="s">
        <v>133</v>
      </c>
      <c r="Y141" s="29" t="s">
        <v>133</v>
      </c>
      <c r="Z141" s="29" t="s">
        <v>133</v>
      </c>
      <c r="AA141" s="29" t="s">
        <v>133</v>
      </c>
      <c r="AB141" s="29" t="s">
        <v>133</v>
      </c>
      <c r="AC141" s="29" t="s">
        <v>133</v>
      </c>
      <c r="AD141" s="29" t="s">
        <v>133</v>
      </c>
      <c r="AE141" s="29" t="s">
        <v>133</v>
      </c>
      <c r="AF141" s="29" t="s">
        <v>133</v>
      </c>
      <c r="AG141" s="29" t="s">
        <v>133</v>
      </c>
      <c r="AH141" s="29" t="s">
        <v>133</v>
      </c>
      <c r="AI141" s="25"/>
      <c r="AJ141" s="29" t="s">
        <v>133</v>
      </c>
      <c r="AK141" s="29" t="s">
        <v>133</v>
      </c>
      <c r="AL141" s="29" t="s">
        <v>133</v>
      </c>
      <c r="AM141" s="29" t="s">
        <v>133</v>
      </c>
      <c r="AN141" s="29" t="s">
        <v>133</v>
      </c>
      <c r="AO141" s="29" t="s">
        <v>133</v>
      </c>
      <c r="AP141" s="29" t="s">
        <v>133</v>
      </c>
      <c r="AQ141" s="29" t="s">
        <v>133</v>
      </c>
      <c r="AR141" s="29" t="s">
        <v>133</v>
      </c>
      <c r="AS141" s="29" t="s">
        <v>133</v>
      </c>
      <c r="AT141" s="29" t="s">
        <v>133</v>
      </c>
      <c r="AU141" s="25"/>
      <c r="AV141" s="29" t="s">
        <v>133</v>
      </c>
      <c r="AW141" s="29" t="s">
        <v>133</v>
      </c>
      <c r="AX141" s="25"/>
      <c r="AY141" s="25"/>
      <c r="AZ141" s="25"/>
      <c r="BA141" s="25"/>
      <c r="BB141" s="25"/>
      <c r="BC141" s="25"/>
      <c r="BD141" s="29" t="s">
        <v>133</v>
      </c>
      <c r="BE141" s="29" t="s">
        <v>133</v>
      </c>
      <c r="BF141" s="25"/>
      <c r="BG141" s="29" t="s">
        <v>133</v>
      </c>
      <c r="BH141" s="29" t="s">
        <v>133</v>
      </c>
      <c r="BI141" s="29" t="s">
        <v>133</v>
      </c>
      <c r="BJ141" s="29" t="s">
        <v>133</v>
      </c>
      <c r="BK141" s="29" t="s">
        <v>133</v>
      </c>
      <c r="BL141" s="25"/>
      <c r="BM141" s="29" t="s">
        <v>133</v>
      </c>
      <c r="BN141" s="29" t="s">
        <v>133</v>
      </c>
      <c r="BO141" s="29" t="s">
        <v>133</v>
      </c>
      <c r="BP141" s="25"/>
      <c r="BQ141" s="29" t="s">
        <v>133</v>
      </c>
      <c r="BR141" s="29" t="s">
        <v>133</v>
      </c>
      <c r="BS141" s="29" t="s">
        <v>133</v>
      </c>
      <c r="BT141" s="25">
        <v>51273.3</v>
      </c>
      <c r="BU141" s="29" t="s">
        <v>133</v>
      </c>
      <c r="BV141" s="29" t="s">
        <v>133</v>
      </c>
      <c r="BW141" s="25"/>
      <c r="BX141" s="25"/>
      <c r="BY141" s="29" t="s">
        <v>133</v>
      </c>
      <c r="BZ141" s="29" t="s">
        <v>133</v>
      </c>
      <c r="CA141" s="29" t="s">
        <v>133</v>
      </c>
      <c r="CB141" s="29" t="s">
        <v>133</v>
      </c>
      <c r="CC141" s="29" t="s">
        <v>133</v>
      </c>
      <c r="CD141" s="25"/>
      <c r="CE141" s="25"/>
      <c r="CF141" s="29" t="s">
        <v>133</v>
      </c>
      <c r="CG141" s="25"/>
      <c r="CH141" s="30" t="s">
        <v>133</v>
      </c>
      <c r="CI141" s="30" t="s">
        <v>133</v>
      </c>
      <c r="CJ141" s="30" t="s">
        <v>133</v>
      </c>
      <c r="CK141" s="30" t="s">
        <v>133</v>
      </c>
      <c r="CL141" s="30" t="s">
        <v>133</v>
      </c>
      <c r="CM141" s="26"/>
      <c r="CN141" s="30" t="s">
        <v>133</v>
      </c>
      <c r="CO141" s="30" t="s">
        <v>133</v>
      </c>
      <c r="CP141" s="30" t="s">
        <v>133</v>
      </c>
      <c r="CQ141" s="26"/>
      <c r="CR141" s="30" t="s">
        <v>133</v>
      </c>
      <c r="CS141" s="26"/>
      <c r="CT141" s="30" t="s">
        <v>133</v>
      </c>
      <c r="CU141" s="30" t="s">
        <v>133</v>
      </c>
      <c r="CV141" s="30" t="s">
        <v>133</v>
      </c>
      <c r="CW141" s="30" t="s">
        <v>133</v>
      </c>
      <c r="CX141" s="30" t="s">
        <v>133</v>
      </c>
      <c r="CY141" s="30" t="s">
        <v>133</v>
      </c>
      <c r="CZ141" s="26"/>
      <c r="DA141" s="26"/>
      <c r="DB141" s="26"/>
      <c r="DC141" s="30" t="s">
        <v>133</v>
      </c>
      <c r="DD141" s="26"/>
      <c r="DE141" s="26"/>
      <c r="DF141" s="31" t="s">
        <v>133</v>
      </c>
    </row>
    <row r="142" spans="1:110">
      <c r="A142" s="24" t="s">
        <v>249</v>
      </c>
      <c r="B142" s="48">
        <f t="shared" si="4"/>
        <v>2600</v>
      </c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>
        <v>2600</v>
      </c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7"/>
    </row>
    <row r="143" spans="1:110">
      <c r="A143" s="24" t="s">
        <v>250</v>
      </c>
      <c r="B143" s="48">
        <f t="shared" si="4"/>
        <v>6093.3099999999995</v>
      </c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>
        <v>5027.3999999999996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>
        <v>660</v>
      </c>
      <c r="BF143" s="26"/>
      <c r="BG143" s="26"/>
      <c r="BH143" s="26"/>
      <c r="BI143" s="26"/>
      <c r="BJ143" s="26"/>
      <c r="BK143" s="26"/>
      <c r="BL143" s="26">
        <v>405.91</v>
      </c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7"/>
    </row>
    <row r="144" spans="1:110">
      <c r="A144" s="24" t="s">
        <v>251</v>
      </c>
      <c r="B144" s="48">
        <f t="shared" si="4"/>
        <v>9072</v>
      </c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>
        <v>9072</v>
      </c>
      <c r="DB144" s="26"/>
      <c r="DC144" s="26"/>
      <c r="DD144" s="26"/>
      <c r="DE144" s="26"/>
      <c r="DF144" s="27"/>
    </row>
    <row r="145" spans="1:110">
      <c r="A145" s="24" t="s">
        <v>252</v>
      </c>
      <c r="B145" s="48">
        <f t="shared" si="4"/>
        <v>5203.8</v>
      </c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>
        <v>3969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>
        <v>1234.8</v>
      </c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7"/>
    </row>
    <row r="146" spans="1:110">
      <c r="A146" s="24" t="s">
        <v>253</v>
      </c>
      <c r="B146" s="48">
        <f t="shared" si="4"/>
        <v>2172.31</v>
      </c>
      <c r="C146" s="25"/>
      <c r="D146" s="26"/>
      <c r="E146" s="26"/>
      <c r="F146" s="26"/>
      <c r="G146" s="26"/>
      <c r="H146" s="26"/>
      <c r="I146" s="26"/>
      <c r="J146" s="26"/>
      <c r="K146" s="26"/>
      <c r="L146" s="26">
        <v>2172.31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7"/>
    </row>
    <row r="147" spans="1:110">
      <c r="A147" s="24" t="s">
        <v>254</v>
      </c>
      <c r="B147" s="48">
        <f t="shared" si="4"/>
        <v>74047.929999999993</v>
      </c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>
        <v>1476.38</v>
      </c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>
        <v>5670</v>
      </c>
      <c r="BD147" s="26"/>
      <c r="BE147" s="26">
        <v>525</v>
      </c>
      <c r="BF147" s="26"/>
      <c r="BG147" s="26"/>
      <c r="BH147" s="26"/>
      <c r="BI147" s="26"/>
      <c r="BJ147" s="26"/>
      <c r="BK147" s="26">
        <v>52663.61</v>
      </c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>
        <v>4262.9399999999996</v>
      </c>
      <c r="CU147" s="26"/>
      <c r="CV147" s="26"/>
      <c r="CW147" s="26"/>
      <c r="CX147" s="26"/>
      <c r="CY147" s="26"/>
      <c r="CZ147" s="26"/>
      <c r="DA147" s="26">
        <v>9450</v>
      </c>
      <c r="DB147" s="26"/>
      <c r="DC147" s="26"/>
      <c r="DD147" s="26"/>
      <c r="DE147" s="26"/>
      <c r="DF147" s="27"/>
    </row>
    <row r="148" spans="1:110">
      <c r="A148" s="24" t="s">
        <v>255</v>
      </c>
      <c r="B148" s="48">
        <f t="shared" si="4"/>
        <v>8080.86</v>
      </c>
      <c r="C148" s="29" t="s">
        <v>133</v>
      </c>
      <c r="D148" s="29" t="s">
        <v>133</v>
      </c>
      <c r="E148" s="29" t="s">
        <v>133</v>
      </c>
      <c r="F148" s="29" t="s">
        <v>133</v>
      </c>
      <c r="G148" s="29" t="s">
        <v>133</v>
      </c>
      <c r="H148" s="29" t="s">
        <v>133</v>
      </c>
      <c r="I148" s="29" t="s">
        <v>133</v>
      </c>
      <c r="J148" s="29" t="s">
        <v>133</v>
      </c>
      <c r="K148" s="29" t="s">
        <v>133</v>
      </c>
      <c r="L148" s="29" t="s">
        <v>133</v>
      </c>
      <c r="M148" s="29" t="s">
        <v>133</v>
      </c>
      <c r="N148" s="29" t="s">
        <v>133</v>
      </c>
      <c r="O148" s="29" t="s">
        <v>133</v>
      </c>
      <c r="P148" s="29" t="s">
        <v>133</v>
      </c>
      <c r="Q148" s="29" t="s">
        <v>133</v>
      </c>
      <c r="R148" s="29" t="s">
        <v>133</v>
      </c>
      <c r="S148" s="29" t="s">
        <v>133</v>
      </c>
      <c r="T148" s="29" t="s">
        <v>133</v>
      </c>
      <c r="U148" s="29" t="s">
        <v>133</v>
      </c>
      <c r="V148" s="29" t="s">
        <v>133</v>
      </c>
      <c r="W148" s="29" t="s">
        <v>133</v>
      </c>
      <c r="X148" s="29" t="s">
        <v>133</v>
      </c>
      <c r="Y148" s="29" t="s">
        <v>133</v>
      </c>
      <c r="Z148" s="29" t="s">
        <v>133</v>
      </c>
      <c r="AA148" s="29" t="s">
        <v>133</v>
      </c>
      <c r="AB148" s="29" t="s">
        <v>133</v>
      </c>
      <c r="AC148" s="29" t="s">
        <v>133</v>
      </c>
      <c r="AD148" s="29" t="s">
        <v>133</v>
      </c>
      <c r="AE148" s="29" t="s">
        <v>133</v>
      </c>
      <c r="AF148" s="29" t="s">
        <v>133</v>
      </c>
      <c r="AG148" s="29" t="s">
        <v>133</v>
      </c>
      <c r="AH148" s="29" t="s">
        <v>133</v>
      </c>
      <c r="AI148" s="25"/>
      <c r="AJ148" s="29" t="s">
        <v>133</v>
      </c>
      <c r="AK148" s="29" t="s">
        <v>133</v>
      </c>
      <c r="AL148" s="29" t="s">
        <v>133</v>
      </c>
      <c r="AM148" s="29" t="s">
        <v>133</v>
      </c>
      <c r="AN148" s="29" t="s">
        <v>133</v>
      </c>
      <c r="AO148" s="29" t="s">
        <v>133</v>
      </c>
      <c r="AP148" s="29" t="s">
        <v>133</v>
      </c>
      <c r="AQ148" s="29" t="s">
        <v>133</v>
      </c>
      <c r="AR148" s="29" t="s">
        <v>133</v>
      </c>
      <c r="AS148" s="29" t="s">
        <v>133</v>
      </c>
      <c r="AT148" s="29" t="s">
        <v>133</v>
      </c>
      <c r="AU148" s="25"/>
      <c r="AV148" s="29" t="s">
        <v>133</v>
      </c>
      <c r="AW148" s="29" t="s">
        <v>133</v>
      </c>
      <c r="AX148" s="25"/>
      <c r="AY148" s="25"/>
      <c r="AZ148" s="25"/>
      <c r="BA148" s="25"/>
      <c r="BB148" s="25"/>
      <c r="BC148" s="25"/>
      <c r="BD148" s="29" t="s">
        <v>133</v>
      </c>
      <c r="BE148" s="29" t="s">
        <v>133</v>
      </c>
      <c r="BF148" s="25"/>
      <c r="BG148" s="29" t="s">
        <v>133</v>
      </c>
      <c r="BH148" s="29" t="s">
        <v>133</v>
      </c>
      <c r="BI148" s="29" t="s">
        <v>133</v>
      </c>
      <c r="BJ148" s="29" t="s">
        <v>133</v>
      </c>
      <c r="BK148" s="29" t="s">
        <v>133</v>
      </c>
      <c r="BL148" s="25"/>
      <c r="BM148" s="29" t="s">
        <v>133</v>
      </c>
      <c r="BN148" s="29" t="s">
        <v>133</v>
      </c>
      <c r="BO148" s="29" t="s">
        <v>133</v>
      </c>
      <c r="BP148" s="25"/>
      <c r="BQ148" s="29" t="s">
        <v>133</v>
      </c>
      <c r="BR148" s="29" t="s">
        <v>133</v>
      </c>
      <c r="BS148" s="29" t="s">
        <v>133</v>
      </c>
      <c r="BT148" s="25"/>
      <c r="BU148" s="29" t="s">
        <v>133</v>
      </c>
      <c r="BV148" s="29" t="s">
        <v>133</v>
      </c>
      <c r="BW148" s="25"/>
      <c r="BX148" s="25"/>
      <c r="BY148" s="29" t="s">
        <v>133</v>
      </c>
      <c r="BZ148" s="29" t="s">
        <v>133</v>
      </c>
      <c r="CA148" s="29" t="s">
        <v>133</v>
      </c>
      <c r="CB148" s="29" t="s">
        <v>133</v>
      </c>
      <c r="CC148" s="29" t="s">
        <v>133</v>
      </c>
      <c r="CD148" s="25"/>
      <c r="CE148" s="25"/>
      <c r="CF148" s="29" t="s">
        <v>133</v>
      </c>
      <c r="CG148" s="25"/>
      <c r="CH148" s="30" t="s">
        <v>133</v>
      </c>
      <c r="CI148" s="30" t="s">
        <v>133</v>
      </c>
      <c r="CJ148" s="30" t="s">
        <v>133</v>
      </c>
      <c r="CK148" s="30" t="s">
        <v>133</v>
      </c>
      <c r="CL148" s="30" t="s">
        <v>133</v>
      </c>
      <c r="CM148" s="26"/>
      <c r="CN148" s="30" t="s">
        <v>133</v>
      </c>
      <c r="CO148" s="30" t="s">
        <v>133</v>
      </c>
      <c r="CP148" s="30" t="s">
        <v>133</v>
      </c>
      <c r="CQ148" s="26"/>
      <c r="CR148" s="30" t="s">
        <v>133</v>
      </c>
      <c r="CS148" s="26"/>
      <c r="CT148" s="30" t="s">
        <v>133</v>
      </c>
      <c r="CU148" s="30" t="s">
        <v>133</v>
      </c>
      <c r="CV148" s="30" t="s">
        <v>133</v>
      </c>
      <c r="CW148" s="30" t="s">
        <v>133</v>
      </c>
      <c r="CX148" s="30" t="s">
        <v>133</v>
      </c>
      <c r="CY148" s="30" t="s">
        <v>133</v>
      </c>
      <c r="CZ148" s="26"/>
      <c r="DA148" s="26"/>
      <c r="DB148" s="26"/>
      <c r="DC148" s="30" t="s">
        <v>133</v>
      </c>
      <c r="DD148" s="26">
        <v>8080.86</v>
      </c>
      <c r="DE148" s="26"/>
      <c r="DF148" s="31" t="s">
        <v>133</v>
      </c>
    </row>
    <row r="149" spans="1:110">
      <c r="A149" s="24" t="s">
        <v>256</v>
      </c>
      <c r="B149" s="48">
        <f t="shared" si="4"/>
        <v>12495</v>
      </c>
      <c r="C149" s="29" t="s">
        <v>133</v>
      </c>
      <c r="D149" s="29" t="s">
        <v>133</v>
      </c>
      <c r="E149" s="29" t="s">
        <v>133</v>
      </c>
      <c r="F149" s="29" t="s">
        <v>133</v>
      </c>
      <c r="G149" s="29" t="s">
        <v>133</v>
      </c>
      <c r="H149" s="29" t="s">
        <v>133</v>
      </c>
      <c r="I149" s="29" t="s">
        <v>133</v>
      </c>
      <c r="J149" s="29" t="s">
        <v>133</v>
      </c>
      <c r="K149" s="29" t="s">
        <v>133</v>
      </c>
      <c r="L149" s="29" t="s">
        <v>133</v>
      </c>
      <c r="M149" s="29" t="s">
        <v>133</v>
      </c>
      <c r="N149" s="29" t="s">
        <v>133</v>
      </c>
      <c r="O149" s="29" t="s">
        <v>133</v>
      </c>
      <c r="P149" s="29" t="s">
        <v>133</v>
      </c>
      <c r="Q149" s="29" t="s">
        <v>133</v>
      </c>
      <c r="R149" s="29" t="s">
        <v>133</v>
      </c>
      <c r="S149" s="29" t="s">
        <v>133</v>
      </c>
      <c r="T149" s="29" t="s">
        <v>133</v>
      </c>
      <c r="U149" s="29" t="s">
        <v>133</v>
      </c>
      <c r="V149" s="29" t="s">
        <v>133</v>
      </c>
      <c r="W149" s="29" t="s">
        <v>133</v>
      </c>
      <c r="X149" s="29" t="s">
        <v>133</v>
      </c>
      <c r="Y149" s="29" t="s">
        <v>133</v>
      </c>
      <c r="Z149" s="29" t="s">
        <v>133</v>
      </c>
      <c r="AA149" s="29" t="s">
        <v>133</v>
      </c>
      <c r="AB149" s="29" t="s">
        <v>133</v>
      </c>
      <c r="AC149" s="29" t="s">
        <v>133</v>
      </c>
      <c r="AD149" s="29" t="s">
        <v>133</v>
      </c>
      <c r="AE149" s="29" t="s">
        <v>133</v>
      </c>
      <c r="AF149" s="29" t="s">
        <v>133</v>
      </c>
      <c r="AG149" s="29" t="s">
        <v>133</v>
      </c>
      <c r="AH149" s="29" t="s">
        <v>133</v>
      </c>
      <c r="AI149" s="25"/>
      <c r="AJ149" s="29" t="s">
        <v>133</v>
      </c>
      <c r="AK149" s="29" t="s">
        <v>133</v>
      </c>
      <c r="AL149" s="29" t="s">
        <v>133</v>
      </c>
      <c r="AM149" s="29" t="s">
        <v>133</v>
      </c>
      <c r="AN149" s="29" t="s">
        <v>133</v>
      </c>
      <c r="AO149" s="29" t="s">
        <v>133</v>
      </c>
      <c r="AP149" s="29" t="s">
        <v>133</v>
      </c>
      <c r="AQ149" s="29" t="s">
        <v>133</v>
      </c>
      <c r="AR149" s="29" t="s">
        <v>133</v>
      </c>
      <c r="AS149" s="29" t="s">
        <v>133</v>
      </c>
      <c r="AT149" s="29" t="s">
        <v>133</v>
      </c>
      <c r="AU149" s="25"/>
      <c r="AV149" s="29" t="s">
        <v>133</v>
      </c>
      <c r="AW149" s="29" t="s">
        <v>133</v>
      </c>
      <c r="AX149" s="25"/>
      <c r="AY149" s="25"/>
      <c r="AZ149" s="25"/>
      <c r="BA149" s="25"/>
      <c r="BB149" s="25"/>
      <c r="BC149" s="25"/>
      <c r="BD149" s="29" t="s">
        <v>133</v>
      </c>
      <c r="BE149" s="29" t="s">
        <v>133</v>
      </c>
      <c r="BF149" s="25"/>
      <c r="BG149" s="29" t="s">
        <v>133</v>
      </c>
      <c r="BH149" s="29" t="s">
        <v>133</v>
      </c>
      <c r="BI149" s="29" t="s">
        <v>133</v>
      </c>
      <c r="BJ149" s="29" t="s">
        <v>133</v>
      </c>
      <c r="BK149" s="29" t="s">
        <v>133</v>
      </c>
      <c r="BL149" s="25"/>
      <c r="BM149" s="29" t="s">
        <v>133</v>
      </c>
      <c r="BN149" s="29" t="s">
        <v>133</v>
      </c>
      <c r="BO149" s="29" t="s">
        <v>133</v>
      </c>
      <c r="BP149" s="25"/>
      <c r="BQ149" s="29" t="s">
        <v>133</v>
      </c>
      <c r="BR149" s="29" t="s">
        <v>133</v>
      </c>
      <c r="BS149" s="29" t="s">
        <v>133</v>
      </c>
      <c r="BT149" s="25"/>
      <c r="BU149" s="29" t="s">
        <v>133</v>
      </c>
      <c r="BV149" s="29" t="s">
        <v>133</v>
      </c>
      <c r="BW149" s="25"/>
      <c r="BX149" s="25"/>
      <c r="BY149" s="29" t="s">
        <v>133</v>
      </c>
      <c r="BZ149" s="29" t="s">
        <v>133</v>
      </c>
      <c r="CA149" s="29" t="s">
        <v>133</v>
      </c>
      <c r="CB149" s="29" t="s">
        <v>133</v>
      </c>
      <c r="CC149" s="29" t="s">
        <v>133</v>
      </c>
      <c r="CD149" s="25"/>
      <c r="CE149" s="25"/>
      <c r="CF149" s="29" t="s">
        <v>133</v>
      </c>
      <c r="CG149" s="25"/>
      <c r="CH149" s="30" t="s">
        <v>133</v>
      </c>
      <c r="CI149" s="30" t="s">
        <v>133</v>
      </c>
      <c r="CJ149" s="30" t="s">
        <v>133</v>
      </c>
      <c r="CK149" s="30" t="s">
        <v>133</v>
      </c>
      <c r="CL149" s="30" t="s">
        <v>133</v>
      </c>
      <c r="CM149" s="26"/>
      <c r="CN149" s="30" t="s">
        <v>133</v>
      </c>
      <c r="CO149" s="30" t="s">
        <v>133</v>
      </c>
      <c r="CP149" s="30" t="s">
        <v>133</v>
      </c>
      <c r="CQ149" s="26"/>
      <c r="CR149" s="30" t="s">
        <v>133</v>
      </c>
      <c r="CS149" s="26"/>
      <c r="CT149" s="30" t="s">
        <v>133</v>
      </c>
      <c r="CU149" s="30" t="s">
        <v>133</v>
      </c>
      <c r="CV149" s="30" t="s">
        <v>133</v>
      </c>
      <c r="CW149" s="30" t="s">
        <v>133</v>
      </c>
      <c r="CX149" s="30" t="s">
        <v>133</v>
      </c>
      <c r="CY149" s="30" t="s">
        <v>133</v>
      </c>
      <c r="CZ149" s="26">
        <v>12495</v>
      </c>
      <c r="DA149" s="26"/>
      <c r="DB149" s="26"/>
      <c r="DC149" s="30" t="s">
        <v>133</v>
      </c>
      <c r="DD149" s="26"/>
      <c r="DE149" s="26"/>
      <c r="DF149" s="31" t="s">
        <v>133</v>
      </c>
    </row>
    <row r="150" spans="1:110">
      <c r="A150" s="24" t="s">
        <v>257</v>
      </c>
      <c r="B150" s="48">
        <f t="shared" si="4"/>
        <v>454.2</v>
      </c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>
        <v>454.2</v>
      </c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7"/>
    </row>
    <row r="151" spans="1:110">
      <c r="A151" s="24" t="s">
        <v>258</v>
      </c>
      <c r="B151" s="48">
        <f t="shared" si="4"/>
        <v>4482.96</v>
      </c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>
        <v>4482.96</v>
      </c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7"/>
    </row>
    <row r="152" spans="1:110">
      <c r="A152" s="24" t="s">
        <v>259</v>
      </c>
      <c r="B152" s="48">
        <f t="shared" si="4"/>
        <v>34.799999999999997</v>
      </c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>
        <v>34.799999999999997</v>
      </c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7"/>
    </row>
    <row r="153" spans="1:110">
      <c r="A153" s="24" t="s">
        <v>260</v>
      </c>
      <c r="B153" s="48">
        <f t="shared" si="4"/>
        <v>5.37</v>
      </c>
      <c r="C153" s="25"/>
      <c r="D153" s="26"/>
      <c r="E153" s="26"/>
      <c r="F153" s="26"/>
      <c r="G153" s="26"/>
      <c r="H153" s="26"/>
      <c r="I153" s="26">
        <v>5.37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8" t="s">
        <v>124</v>
      </c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8" t="s">
        <v>124</v>
      </c>
      <c r="AV153" s="26"/>
      <c r="AW153" s="26"/>
      <c r="AX153" s="28" t="s">
        <v>124</v>
      </c>
      <c r="AY153" s="28" t="s">
        <v>124</v>
      </c>
      <c r="AZ153" s="28" t="s">
        <v>124</v>
      </c>
      <c r="BA153" s="28" t="s">
        <v>124</v>
      </c>
      <c r="BB153" s="28" t="s">
        <v>124</v>
      </c>
      <c r="BC153" s="28" t="s">
        <v>124</v>
      </c>
      <c r="BD153" s="26"/>
      <c r="BE153" s="26"/>
      <c r="BF153" s="28" t="s">
        <v>124</v>
      </c>
      <c r="BG153" s="26"/>
      <c r="BH153" s="26"/>
      <c r="BI153" s="26"/>
      <c r="BJ153" s="26"/>
      <c r="BK153" s="26"/>
      <c r="BL153" s="28" t="s">
        <v>124</v>
      </c>
      <c r="BM153" s="26"/>
      <c r="BN153" s="26"/>
      <c r="BO153" s="26"/>
      <c r="BP153" s="28" t="s">
        <v>124</v>
      </c>
      <c r="BQ153" s="26"/>
      <c r="BR153" s="26"/>
      <c r="BS153" s="26"/>
      <c r="BT153" s="28" t="s">
        <v>124</v>
      </c>
      <c r="BU153" s="26"/>
      <c r="BV153" s="26"/>
      <c r="BW153" s="28" t="s">
        <v>124</v>
      </c>
      <c r="BX153" s="28" t="s">
        <v>124</v>
      </c>
      <c r="BY153" s="26"/>
      <c r="BZ153" s="26"/>
      <c r="CA153" s="26"/>
      <c r="CB153" s="26"/>
      <c r="CC153" s="26"/>
      <c r="CD153" s="28" t="s">
        <v>124</v>
      </c>
      <c r="CE153" s="28" t="s">
        <v>124</v>
      </c>
      <c r="CF153" s="26"/>
      <c r="CG153" s="28" t="s">
        <v>124</v>
      </c>
      <c r="CH153" s="26"/>
      <c r="CI153" s="26"/>
      <c r="CJ153" s="26"/>
      <c r="CK153" s="26"/>
      <c r="CL153" s="26"/>
      <c r="CM153" s="28" t="s">
        <v>124</v>
      </c>
      <c r="CN153" s="26"/>
      <c r="CO153" s="26"/>
      <c r="CP153" s="26"/>
      <c r="CQ153" s="28" t="s">
        <v>124</v>
      </c>
      <c r="CR153" s="26"/>
      <c r="CS153" s="28" t="s">
        <v>124</v>
      </c>
      <c r="CT153" s="26"/>
      <c r="CU153" s="26"/>
      <c r="CV153" s="26"/>
      <c r="CW153" s="26"/>
      <c r="CX153" s="26"/>
      <c r="CY153" s="26"/>
      <c r="CZ153" s="28" t="s">
        <v>124</v>
      </c>
      <c r="DA153" s="28" t="s">
        <v>124</v>
      </c>
      <c r="DB153" s="28" t="s">
        <v>124</v>
      </c>
      <c r="DC153" s="26"/>
      <c r="DD153" s="28" t="s">
        <v>124</v>
      </c>
      <c r="DE153" s="28" t="s">
        <v>124</v>
      </c>
      <c r="DF153" s="27"/>
    </row>
    <row r="154" spans="1:110">
      <c r="A154" s="24" t="s">
        <v>261</v>
      </c>
      <c r="B154" s="48">
        <f t="shared" si="4"/>
        <v>30778.35</v>
      </c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>
        <v>30778.35</v>
      </c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7"/>
    </row>
    <row r="155" spans="1:110">
      <c r="A155" s="24" t="s">
        <v>262</v>
      </c>
      <c r="B155" s="48">
        <f t="shared" si="4"/>
        <v>15182.88</v>
      </c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>
        <v>15182.88</v>
      </c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7"/>
    </row>
    <row r="156" spans="1:110">
      <c r="A156" s="24" t="s">
        <v>263</v>
      </c>
      <c r="B156" s="48">
        <f t="shared" si="4"/>
        <v>153654.68</v>
      </c>
      <c r="C156" s="25"/>
      <c r="D156" s="26"/>
      <c r="E156" s="26"/>
      <c r="F156" s="26"/>
      <c r="G156" s="26"/>
      <c r="H156" s="26"/>
      <c r="I156" s="26"/>
      <c r="J156" s="26"/>
      <c r="K156" s="26"/>
      <c r="L156" s="26">
        <v>3876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>
        <v>518.07000000000005</v>
      </c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>
        <v>145886.96</v>
      </c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>
        <v>3373.65</v>
      </c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7"/>
    </row>
    <row r="157" spans="1:110">
      <c r="A157" s="24" t="s">
        <v>264</v>
      </c>
      <c r="B157" s="48">
        <f t="shared" si="4"/>
        <v>10796.77</v>
      </c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>
        <v>10796.77</v>
      </c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7"/>
    </row>
    <row r="158" spans="1:110">
      <c r="A158" s="24" t="s">
        <v>265</v>
      </c>
      <c r="B158" s="48">
        <f t="shared" si="4"/>
        <v>1512</v>
      </c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>
        <v>1512</v>
      </c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7"/>
    </row>
    <row r="159" spans="1:110">
      <c r="A159" s="24" t="s">
        <v>266</v>
      </c>
      <c r="B159" s="48">
        <f t="shared" si="4"/>
        <v>3345.97</v>
      </c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>
        <v>3345.97</v>
      </c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7"/>
    </row>
    <row r="160" spans="1:110">
      <c r="A160" s="24" t="s">
        <v>267</v>
      </c>
      <c r="B160" s="48">
        <f t="shared" si="4"/>
        <v>10729.25</v>
      </c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>
        <v>5064.05</v>
      </c>
      <c r="BL160" s="26">
        <v>5665.2</v>
      </c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7"/>
    </row>
    <row r="161" spans="1:110">
      <c r="A161" s="24" t="s">
        <v>268</v>
      </c>
      <c r="B161" s="48">
        <f t="shared" si="4"/>
        <v>285.39999999999998</v>
      </c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>
        <v>285.39999999999998</v>
      </c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7"/>
    </row>
    <row r="162" spans="1:110">
      <c r="A162" s="24" t="s">
        <v>269</v>
      </c>
      <c r="B162" s="48">
        <f t="shared" si="4"/>
        <v>2600000</v>
      </c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>
        <v>2600000</v>
      </c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7"/>
    </row>
    <row r="163" spans="1:110">
      <c r="A163" s="24" t="s">
        <v>270</v>
      </c>
      <c r="B163" s="48">
        <f t="shared" si="4"/>
        <v>55.4</v>
      </c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>
        <v>55.4</v>
      </c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7"/>
    </row>
    <row r="164" spans="1:110">
      <c r="A164" s="24" t="s">
        <v>271</v>
      </c>
      <c r="B164" s="48">
        <f t="shared" si="4"/>
        <v>43.5</v>
      </c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>
        <v>43.5</v>
      </c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7"/>
    </row>
    <row r="165" spans="1:110">
      <c r="A165" s="24" t="s">
        <v>272</v>
      </c>
      <c r="B165" s="48">
        <f t="shared" si="4"/>
        <v>294.83999999999997</v>
      </c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>
        <v>294.83999999999997</v>
      </c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7"/>
    </row>
    <row r="166" spans="1:110">
      <c r="A166" s="24" t="s">
        <v>273</v>
      </c>
      <c r="B166" s="48">
        <f t="shared" si="4"/>
        <v>28159.27</v>
      </c>
      <c r="C166" s="25"/>
      <c r="D166" s="26"/>
      <c r="E166" s="26"/>
      <c r="F166" s="26"/>
      <c r="G166" s="26"/>
      <c r="H166" s="26"/>
      <c r="I166" s="26">
        <v>29.5</v>
      </c>
      <c r="J166" s="26">
        <v>22577.68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v>5552.09</v>
      </c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7"/>
    </row>
    <row r="167" spans="1:110">
      <c r="A167" s="24" t="s">
        <v>274</v>
      </c>
      <c r="B167" s="48">
        <f t="shared" si="4"/>
        <v>63061.11</v>
      </c>
      <c r="C167" s="25"/>
      <c r="D167" s="26">
        <v>7188.52</v>
      </c>
      <c r="E167" s="26"/>
      <c r="F167" s="26"/>
      <c r="G167" s="26"/>
      <c r="H167" s="26"/>
      <c r="I167" s="26"/>
      <c r="J167" s="26">
        <v>27415.45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>
        <v>28457.14</v>
      </c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7"/>
    </row>
    <row r="168" spans="1:110">
      <c r="A168" s="24" t="s">
        <v>275</v>
      </c>
      <c r="B168" s="48">
        <f t="shared" si="4"/>
        <v>67812.56</v>
      </c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>
        <v>67812.56</v>
      </c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7"/>
    </row>
    <row r="169" spans="1:110">
      <c r="A169" s="24" t="s">
        <v>276</v>
      </c>
      <c r="B169" s="48">
        <f t="shared" si="4"/>
        <v>3.78</v>
      </c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>
        <v>3.78</v>
      </c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7"/>
    </row>
    <row r="170" spans="1:110">
      <c r="A170" s="24" t="s">
        <v>277</v>
      </c>
      <c r="B170" s="48">
        <f t="shared" si="4"/>
        <v>5924.64</v>
      </c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>
        <v>660</v>
      </c>
      <c r="BF170" s="26"/>
      <c r="BG170" s="26"/>
      <c r="BH170" s="26"/>
      <c r="BI170" s="26"/>
      <c r="BJ170" s="26"/>
      <c r="BK170" s="26">
        <v>1736.64</v>
      </c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>
        <v>3528</v>
      </c>
      <c r="DA170" s="26"/>
      <c r="DB170" s="26"/>
      <c r="DC170" s="26"/>
      <c r="DD170" s="26"/>
      <c r="DE170" s="26"/>
      <c r="DF170" s="27"/>
    </row>
    <row r="171" spans="1:110">
      <c r="A171" s="24" t="s">
        <v>278</v>
      </c>
      <c r="B171" s="48">
        <f t="shared" si="4"/>
        <v>12330.63</v>
      </c>
      <c r="C171" s="25"/>
      <c r="D171" s="26">
        <v>12330.63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8" t="s">
        <v>124</v>
      </c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8" t="s">
        <v>124</v>
      </c>
      <c r="AV171" s="26"/>
      <c r="AW171" s="26"/>
      <c r="AX171" s="28" t="s">
        <v>124</v>
      </c>
      <c r="AY171" s="28" t="s">
        <v>124</v>
      </c>
      <c r="AZ171" s="28" t="s">
        <v>124</v>
      </c>
      <c r="BA171" s="28" t="s">
        <v>124</v>
      </c>
      <c r="BB171" s="28" t="s">
        <v>124</v>
      </c>
      <c r="BC171" s="28" t="s">
        <v>124</v>
      </c>
      <c r="BD171" s="26"/>
      <c r="BE171" s="26"/>
      <c r="BF171" s="28" t="s">
        <v>124</v>
      </c>
      <c r="BG171" s="26"/>
      <c r="BH171" s="26"/>
      <c r="BI171" s="26"/>
      <c r="BJ171" s="26"/>
      <c r="BK171" s="26"/>
      <c r="BL171" s="28" t="s">
        <v>124</v>
      </c>
      <c r="BM171" s="26"/>
      <c r="BN171" s="26"/>
      <c r="BO171" s="26"/>
      <c r="BP171" s="28" t="s">
        <v>124</v>
      </c>
      <c r="BQ171" s="26"/>
      <c r="BR171" s="26"/>
      <c r="BS171" s="26"/>
      <c r="BT171" s="28" t="s">
        <v>124</v>
      </c>
      <c r="BU171" s="26"/>
      <c r="BV171" s="26"/>
      <c r="BW171" s="28" t="s">
        <v>124</v>
      </c>
      <c r="BX171" s="28" t="s">
        <v>124</v>
      </c>
      <c r="BY171" s="26"/>
      <c r="BZ171" s="26"/>
      <c r="CA171" s="26"/>
      <c r="CB171" s="26"/>
      <c r="CC171" s="26"/>
      <c r="CD171" s="28" t="s">
        <v>124</v>
      </c>
      <c r="CE171" s="28" t="s">
        <v>124</v>
      </c>
      <c r="CF171" s="26"/>
      <c r="CG171" s="28" t="s">
        <v>124</v>
      </c>
      <c r="CH171" s="26"/>
      <c r="CI171" s="26"/>
      <c r="CJ171" s="26"/>
      <c r="CK171" s="26"/>
      <c r="CL171" s="26"/>
      <c r="CM171" s="28" t="s">
        <v>124</v>
      </c>
      <c r="CN171" s="26"/>
      <c r="CO171" s="26"/>
      <c r="CP171" s="26"/>
      <c r="CQ171" s="28" t="s">
        <v>124</v>
      </c>
      <c r="CR171" s="26"/>
      <c r="CS171" s="28" t="s">
        <v>124</v>
      </c>
      <c r="CT171" s="26"/>
      <c r="CU171" s="26"/>
      <c r="CV171" s="26"/>
      <c r="CW171" s="26"/>
      <c r="CX171" s="26"/>
      <c r="CY171" s="26"/>
      <c r="CZ171" s="28" t="s">
        <v>124</v>
      </c>
      <c r="DA171" s="28" t="s">
        <v>124</v>
      </c>
      <c r="DB171" s="28" t="s">
        <v>124</v>
      </c>
      <c r="DC171" s="26"/>
      <c r="DD171" s="28" t="s">
        <v>124</v>
      </c>
      <c r="DE171" s="28" t="s">
        <v>124</v>
      </c>
      <c r="DF171" s="27"/>
    </row>
    <row r="172" spans="1:110">
      <c r="A172" s="24" t="s">
        <v>279</v>
      </c>
      <c r="B172" s="48">
        <f t="shared" si="4"/>
        <v>284</v>
      </c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33"/>
      <c r="AJ172" s="26"/>
      <c r="AK172" s="26"/>
      <c r="AL172" s="26">
        <v>284</v>
      </c>
      <c r="AM172" s="26"/>
      <c r="AN172" s="26"/>
      <c r="AO172" s="26"/>
      <c r="AP172" s="26"/>
      <c r="AQ172" s="26"/>
      <c r="AR172" s="26"/>
      <c r="AS172" s="26"/>
      <c r="AT172" s="26"/>
      <c r="AU172" s="33"/>
      <c r="AV172" s="26"/>
      <c r="AW172" s="26"/>
      <c r="AX172" s="33"/>
      <c r="AY172" s="33"/>
      <c r="AZ172" s="33"/>
      <c r="BA172" s="33"/>
      <c r="BB172" s="33"/>
      <c r="BC172" s="33"/>
      <c r="BD172" s="26"/>
      <c r="BE172" s="26"/>
      <c r="BF172" s="33"/>
      <c r="BG172" s="26"/>
      <c r="BH172" s="26"/>
      <c r="BI172" s="26"/>
      <c r="BJ172" s="26"/>
      <c r="BK172" s="26"/>
      <c r="BL172" s="33"/>
      <c r="BM172" s="26"/>
      <c r="BN172" s="26"/>
      <c r="BO172" s="26"/>
      <c r="BP172" s="33"/>
      <c r="BQ172" s="26"/>
      <c r="BR172" s="26"/>
      <c r="BS172" s="26"/>
      <c r="BT172" s="33"/>
      <c r="BU172" s="26"/>
      <c r="BV172" s="26"/>
      <c r="BW172" s="33"/>
      <c r="BX172" s="33"/>
      <c r="BY172" s="26"/>
      <c r="BZ172" s="26"/>
      <c r="CA172" s="26"/>
      <c r="CB172" s="26"/>
      <c r="CC172" s="26"/>
      <c r="CD172" s="33"/>
      <c r="CE172" s="33"/>
      <c r="CF172" s="26"/>
      <c r="CG172" s="33"/>
      <c r="CH172" s="26"/>
      <c r="CI172" s="26"/>
      <c r="CJ172" s="26"/>
      <c r="CK172" s="26"/>
      <c r="CL172" s="26"/>
      <c r="CM172" s="33"/>
      <c r="CN172" s="26"/>
      <c r="CO172" s="26"/>
      <c r="CP172" s="26"/>
      <c r="CQ172" s="33"/>
      <c r="CR172" s="26"/>
      <c r="CS172" s="33"/>
      <c r="CT172" s="26"/>
      <c r="CU172" s="26"/>
      <c r="CV172" s="26"/>
      <c r="CW172" s="26"/>
      <c r="CX172" s="26"/>
      <c r="CY172" s="26"/>
      <c r="CZ172" s="33"/>
      <c r="DA172" s="33"/>
      <c r="DB172" s="33"/>
      <c r="DC172" s="26"/>
      <c r="DD172" s="33"/>
      <c r="DE172" s="33"/>
      <c r="DF172" s="27"/>
    </row>
    <row r="173" spans="1:110">
      <c r="A173" s="24" t="s">
        <v>280</v>
      </c>
      <c r="B173" s="48">
        <f t="shared" si="4"/>
        <v>1365</v>
      </c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>
        <v>1365</v>
      </c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7"/>
    </row>
    <row r="174" spans="1:110">
      <c r="A174" s="24" t="s">
        <v>281</v>
      </c>
      <c r="B174" s="48">
        <f t="shared" si="4"/>
        <v>43809.21</v>
      </c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v>1271.93</v>
      </c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>
        <v>42537.279999999999</v>
      </c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7"/>
    </row>
    <row r="175" spans="1:110">
      <c r="A175" s="24" t="s">
        <v>282</v>
      </c>
      <c r="B175" s="48">
        <f t="shared" si="4"/>
        <v>286713.83999999997</v>
      </c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>
        <v>14312.94</v>
      </c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>
        <v>650</v>
      </c>
      <c r="BF175" s="26"/>
      <c r="BG175" s="26"/>
      <c r="BH175" s="26"/>
      <c r="BI175" s="26">
        <v>32457.55</v>
      </c>
      <c r="BJ175" s="26"/>
      <c r="BK175" s="26">
        <v>57957.08</v>
      </c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>
        <v>181336.27</v>
      </c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7"/>
    </row>
    <row r="176" spans="1:110">
      <c r="A176" s="24" t="s">
        <v>283</v>
      </c>
      <c r="B176" s="48">
        <f t="shared" si="4"/>
        <v>182449.56</v>
      </c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>
        <v>52318.51</v>
      </c>
      <c r="AE176" s="26"/>
      <c r="AF176" s="26"/>
      <c r="AG176" s="26"/>
      <c r="AH176" s="26"/>
      <c r="AI176" s="26"/>
      <c r="AJ176" s="26">
        <v>16110</v>
      </c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>
        <v>97516.31</v>
      </c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>
        <v>16504.740000000002</v>
      </c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7"/>
    </row>
    <row r="177" spans="1:110">
      <c r="A177" s="24" t="s">
        <v>284</v>
      </c>
      <c r="B177" s="48">
        <f t="shared" si="4"/>
        <v>55778.16</v>
      </c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>
        <v>660</v>
      </c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>
        <v>55118.16</v>
      </c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7"/>
    </row>
    <row r="178" spans="1:110">
      <c r="A178" s="24" t="s">
        <v>285</v>
      </c>
      <c r="B178" s="48">
        <f t="shared" si="4"/>
        <v>291123.41000000003</v>
      </c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>
        <v>24</v>
      </c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>
        <v>660</v>
      </c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>
        <v>15262.5</v>
      </c>
      <c r="BT178" s="26"/>
      <c r="BU178" s="26"/>
      <c r="BV178" s="26"/>
      <c r="BW178" s="26">
        <v>2155.46</v>
      </c>
      <c r="BX178" s="26">
        <v>32446.6</v>
      </c>
      <c r="BY178" s="26"/>
      <c r="BZ178" s="26">
        <v>240574.85</v>
      </c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7"/>
    </row>
    <row r="179" spans="1:110">
      <c r="A179" s="24" t="s">
        <v>286</v>
      </c>
      <c r="B179" s="48">
        <f t="shared" si="4"/>
        <v>1006889.9099999999</v>
      </c>
      <c r="C179" s="25"/>
      <c r="D179" s="26"/>
      <c r="E179" s="26"/>
      <c r="F179" s="26"/>
      <c r="G179" s="26"/>
      <c r="H179" s="26"/>
      <c r="I179" s="26">
        <v>3.78</v>
      </c>
      <c r="J179" s="26"/>
      <c r="K179" s="26"/>
      <c r="L179" s="26">
        <v>2535.5100000000002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v>53839.67</v>
      </c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>
        <v>4630.5</v>
      </c>
      <c r="AZ179" s="26"/>
      <c r="BA179" s="26"/>
      <c r="BB179" s="26"/>
      <c r="BC179" s="26"/>
      <c r="BD179" s="26"/>
      <c r="BE179" s="26">
        <v>1320</v>
      </c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>
        <v>879479.13</v>
      </c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>
        <v>50485.32</v>
      </c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>
        <v>9261</v>
      </c>
      <c r="DA179" s="26"/>
      <c r="DB179" s="26"/>
      <c r="DC179" s="26"/>
      <c r="DD179" s="26">
        <v>5335</v>
      </c>
      <c r="DE179" s="26"/>
      <c r="DF179" s="27"/>
    </row>
    <row r="180" spans="1:110">
      <c r="A180" s="24" t="s">
        <v>287</v>
      </c>
      <c r="B180" s="48">
        <f t="shared" si="4"/>
        <v>9534</v>
      </c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>
        <v>3360</v>
      </c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>
        <v>6174</v>
      </c>
      <c r="DB180" s="26"/>
      <c r="DC180" s="26"/>
      <c r="DD180" s="26"/>
      <c r="DE180" s="26"/>
      <c r="DF180" s="27"/>
    </row>
    <row r="181" spans="1:110">
      <c r="A181" s="24" t="s">
        <v>288</v>
      </c>
      <c r="B181" s="48">
        <f t="shared" si="4"/>
        <v>802.69</v>
      </c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>
        <v>802.69</v>
      </c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7"/>
    </row>
    <row r="182" spans="1:110">
      <c r="A182" s="24" t="s">
        <v>289</v>
      </c>
      <c r="B182" s="48">
        <f t="shared" si="4"/>
        <v>104803.74</v>
      </c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>
        <v>298</v>
      </c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>
        <v>104505.74</v>
      </c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7"/>
    </row>
    <row r="183" spans="1:110">
      <c r="A183" s="24" t="s">
        <v>290</v>
      </c>
      <c r="B183" s="48">
        <f t="shared" si="4"/>
        <v>2142081.92</v>
      </c>
      <c r="C183" s="25"/>
      <c r="D183" s="26">
        <v>232.6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>
        <v>298</v>
      </c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>
        <v>13899.18</v>
      </c>
      <c r="BV183" s="26"/>
      <c r="BW183" s="26"/>
      <c r="BX183" s="26"/>
      <c r="BY183" s="26"/>
      <c r="BZ183" s="26">
        <v>2127652.14</v>
      </c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7"/>
    </row>
    <row r="184" spans="1:110">
      <c r="A184" s="24" t="s">
        <v>291</v>
      </c>
      <c r="B184" s="48">
        <f t="shared" si="4"/>
        <v>61214.95</v>
      </c>
      <c r="C184" s="25"/>
      <c r="D184" s="26">
        <v>61214.95</v>
      </c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7"/>
    </row>
    <row r="185" spans="1:110">
      <c r="A185" s="24" t="s">
        <v>292</v>
      </c>
      <c r="B185" s="48">
        <f t="shared" si="4"/>
        <v>5247.38</v>
      </c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>
        <v>5247.38</v>
      </c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7"/>
    </row>
    <row r="186" spans="1:110">
      <c r="A186" s="24" t="s">
        <v>293</v>
      </c>
      <c r="B186" s="48">
        <f t="shared" si="4"/>
        <v>4743.03</v>
      </c>
      <c r="C186" s="25"/>
      <c r="D186" s="26">
        <v>3605.17</v>
      </c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>
        <v>1137.8599999999999</v>
      </c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7"/>
    </row>
    <row r="187" spans="1:110">
      <c r="A187" s="24" t="s">
        <v>294</v>
      </c>
      <c r="B187" s="48">
        <f t="shared" si="4"/>
        <v>3989.92</v>
      </c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>
        <v>270.91000000000003</v>
      </c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>
        <v>3719.01</v>
      </c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7"/>
    </row>
    <row r="188" spans="1:110">
      <c r="A188" s="24" t="s">
        <v>295</v>
      </c>
      <c r="B188" s="48">
        <f t="shared" si="4"/>
        <v>7.25</v>
      </c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>
        <v>7.25</v>
      </c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7"/>
    </row>
    <row r="189" spans="1:110">
      <c r="A189" s="24" t="s">
        <v>296</v>
      </c>
      <c r="B189" s="48">
        <f t="shared" si="4"/>
        <v>4728</v>
      </c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>
        <v>4680</v>
      </c>
      <c r="AK189" s="26"/>
      <c r="AL189" s="26">
        <v>48</v>
      </c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7"/>
    </row>
    <row r="190" spans="1:110">
      <c r="A190" s="24" t="s">
        <v>297</v>
      </c>
      <c r="B190" s="48">
        <f t="shared" si="4"/>
        <v>16084.4</v>
      </c>
      <c r="C190" s="25"/>
      <c r="D190" s="26"/>
      <c r="E190" s="26"/>
      <c r="F190" s="26"/>
      <c r="G190" s="26"/>
      <c r="H190" s="26">
        <v>2751.84</v>
      </c>
      <c r="I190" s="26"/>
      <c r="J190" s="26"/>
      <c r="K190" s="26"/>
      <c r="L190" s="26">
        <v>669.56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>
        <v>3213</v>
      </c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>
        <v>9450</v>
      </c>
      <c r="DE190" s="26"/>
      <c r="DF190" s="27"/>
    </row>
    <row r="191" spans="1:110">
      <c r="A191" s="24" t="s">
        <v>298</v>
      </c>
      <c r="B191" s="48">
        <f t="shared" si="4"/>
        <v>39161.800000000003</v>
      </c>
      <c r="C191" s="25"/>
      <c r="D191" s="26"/>
      <c r="E191" s="26"/>
      <c r="F191" s="26"/>
      <c r="G191" s="26"/>
      <c r="H191" s="26"/>
      <c r="I191" s="26"/>
      <c r="J191" s="26"/>
      <c r="K191" s="26"/>
      <c r="L191" s="26">
        <v>39161.800000000003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7"/>
    </row>
    <row r="192" spans="1:110">
      <c r="A192" s="24" t="s">
        <v>299</v>
      </c>
      <c r="B192" s="48">
        <f t="shared" si="4"/>
        <v>72.180000000000007</v>
      </c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>
        <v>72.180000000000007</v>
      </c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7"/>
    </row>
    <row r="193" spans="1:110">
      <c r="A193" s="24" t="s">
        <v>300</v>
      </c>
      <c r="B193" s="48">
        <f t="shared" si="4"/>
        <v>1058.4000000000001</v>
      </c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>
        <v>1058.4000000000001</v>
      </c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7"/>
    </row>
    <row r="194" spans="1:110">
      <c r="A194" s="24" t="s">
        <v>301</v>
      </c>
      <c r="B194" s="48">
        <f t="shared" si="4"/>
        <v>105955.66</v>
      </c>
      <c r="C194" s="25"/>
      <c r="D194" s="26"/>
      <c r="E194" s="26"/>
      <c r="F194" s="26"/>
      <c r="G194" s="26"/>
      <c r="H194" s="26"/>
      <c r="I194" s="26"/>
      <c r="J194" s="26"/>
      <c r="K194" s="26"/>
      <c r="L194" s="26">
        <v>42031.53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>
        <v>35.78</v>
      </c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>
        <v>38806.559999999998</v>
      </c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>
        <v>25081.79</v>
      </c>
      <c r="CY194" s="26"/>
      <c r="CZ194" s="26"/>
      <c r="DA194" s="26"/>
      <c r="DB194" s="26"/>
      <c r="DC194" s="26"/>
      <c r="DD194" s="26"/>
      <c r="DE194" s="26"/>
      <c r="DF194" s="27"/>
    </row>
    <row r="195" spans="1:110">
      <c r="A195" s="24" t="s">
        <v>302</v>
      </c>
      <c r="B195" s="48">
        <f t="shared" si="4"/>
        <v>35489.199999999997</v>
      </c>
      <c r="C195" s="25"/>
      <c r="D195" s="26"/>
      <c r="E195" s="26"/>
      <c r="F195" s="26"/>
      <c r="G195" s="26"/>
      <c r="H195" s="26"/>
      <c r="I195" s="26"/>
      <c r="J195" s="26">
        <v>12809.2</v>
      </c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>
        <v>22680</v>
      </c>
      <c r="DE195" s="26"/>
      <c r="DF195" s="27"/>
    </row>
    <row r="196" spans="1:110">
      <c r="A196" s="24" t="s">
        <v>303</v>
      </c>
      <c r="B196" s="48">
        <f t="shared" si="4"/>
        <v>20762.039999999997</v>
      </c>
      <c r="C196" s="25"/>
      <c r="D196" s="26"/>
      <c r="E196" s="26"/>
      <c r="F196" s="26"/>
      <c r="G196" s="26"/>
      <c r="H196" s="26"/>
      <c r="I196" s="26">
        <v>115.94</v>
      </c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>
        <v>20646.099999999999</v>
      </c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7"/>
    </row>
    <row r="197" spans="1:110">
      <c r="A197" s="24" t="s">
        <v>304</v>
      </c>
      <c r="B197" s="48">
        <f t="shared" si="4"/>
        <v>1846.04</v>
      </c>
      <c r="C197" s="25"/>
      <c r="D197" s="26"/>
      <c r="E197" s="26"/>
      <c r="F197" s="26"/>
      <c r="G197" s="26"/>
      <c r="H197" s="26"/>
      <c r="I197" s="26">
        <v>101.26</v>
      </c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>
        <v>1744.78</v>
      </c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7"/>
    </row>
    <row r="198" spans="1:110">
      <c r="A198" s="24" t="s">
        <v>305</v>
      </c>
      <c r="B198" s="48">
        <f t="shared" si="4"/>
        <v>365737.75</v>
      </c>
      <c r="C198" s="25"/>
      <c r="D198" s="26">
        <v>25888.11</v>
      </c>
      <c r="E198" s="26"/>
      <c r="F198" s="26"/>
      <c r="G198" s="26"/>
      <c r="H198" s="26"/>
      <c r="I198" s="26">
        <v>82.9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33">
        <v>29984.35</v>
      </c>
      <c r="AJ198" s="26"/>
      <c r="AK198" s="26"/>
      <c r="AL198" s="26">
        <v>104399.99</v>
      </c>
      <c r="AM198" s="26"/>
      <c r="AN198" s="26"/>
      <c r="AO198" s="26"/>
      <c r="AP198" s="26"/>
      <c r="AQ198" s="26"/>
      <c r="AR198" s="26"/>
      <c r="AS198" s="26"/>
      <c r="AT198" s="26"/>
      <c r="AU198" s="33"/>
      <c r="AV198" s="26"/>
      <c r="AW198" s="26"/>
      <c r="AX198" s="33"/>
      <c r="AY198" s="33"/>
      <c r="AZ198" s="33"/>
      <c r="BA198" s="33"/>
      <c r="BB198" s="33"/>
      <c r="BC198" s="33"/>
      <c r="BD198" s="26"/>
      <c r="BE198" s="26"/>
      <c r="BF198" s="33"/>
      <c r="BG198" s="26"/>
      <c r="BH198" s="26"/>
      <c r="BI198" s="26"/>
      <c r="BJ198" s="26"/>
      <c r="BK198" s="26"/>
      <c r="BL198" s="33"/>
      <c r="BM198" s="26"/>
      <c r="BN198" s="26"/>
      <c r="BO198" s="26"/>
      <c r="BP198" s="33"/>
      <c r="BQ198" s="26"/>
      <c r="BR198" s="26">
        <v>98155.5</v>
      </c>
      <c r="BS198" s="26"/>
      <c r="BT198" s="33"/>
      <c r="BU198" s="26">
        <v>107226.9</v>
      </c>
      <c r="BV198" s="26"/>
      <c r="BW198" s="33"/>
      <c r="BX198" s="33"/>
      <c r="BY198" s="26"/>
      <c r="BZ198" s="26"/>
      <c r="CA198" s="26"/>
      <c r="CB198" s="26"/>
      <c r="CC198" s="26"/>
      <c r="CD198" s="33"/>
      <c r="CE198" s="33"/>
      <c r="CF198" s="26"/>
      <c r="CG198" s="33"/>
      <c r="CH198" s="26"/>
      <c r="CI198" s="26"/>
      <c r="CJ198" s="26"/>
      <c r="CK198" s="26"/>
      <c r="CL198" s="26"/>
      <c r="CM198" s="33"/>
      <c r="CN198" s="26"/>
      <c r="CO198" s="26"/>
      <c r="CP198" s="26"/>
      <c r="CQ198" s="33"/>
      <c r="CR198" s="26"/>
      <c r="CS198" s="33"/>
      <c r="CT198" s="26"/>
      <c r="CU198" s="26"/>
      <c r="CV198" s="26"/>
      <c r="CW198" s="26"/>
      <c r="CX198" s="26"/>
      <c r="CY198" s="26"/>
      <c r="CZ198" s="33"/>
      <c r="DA198" s="33"/>
      <c r="DB198" s="33"/>
      <c r="DC198" s="26"/>
      <c r="DD198" s="33"/>
      <c r="DE198" s="33"/>
      <c r="DF198" s="27"/>
    </row>
    <row r="199" spans="1:110">
      <c r="A199" s="24" t="s">
        <v>306</v>
      </c>
      <c r="B199" s="48">
        <f t="shared" si="4"/>
        <v>1451081.11</v>
      </c>
      <c r="C199" s="25"/>
      <c r="D199" s="26">
        <v>1889.93</v>
      </c>
      <c r="E199" s="26">
        <v>103439.36</v>
      </c>
      <c r="F199" s="26"/>
      <c r="G199" s="26"/>
      <c r="H199" s="26"/>
      <c r="I199" s="26">
        <v>102.33</v>
      </c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>
        <v>151448.22</v>
      </c>
      <c r="V199" s="26"/>
      <c r="W199" s="26">
        <v>4968.96</v>
      </c>
      <c r="X199" s="26"/>
      <c r="Y199" s="26"/>
      <c r="Z199" s="26"/>
      <c r="AA199" s="26"/>
      <c r="AB199" s="26"/>
      <c r="AC199" s="26"/>
      <c r="AD199" s="26">
        <v>260251.32</v>
      </c>
      <c r="AE199" s="26"/>
      <c r="AF199" s="26"/>
      <c r="AG199" s="26"/>
      <c r="AH199" s="26"/>
      <c r="AI199" s="26"/>
      <c r="AJ199" s="26">
        <v>420374.06</v>
      </c>
      <c r="AK199" s="26"/>
      <c r="AL199" s="26">
        <v>4369.66</v>
      </c>
      <c r="AM199" s="26"/>
      <c r="AN199" s="26"/>
      <c r="AO199" s="26"/>
      <c r="AP199" s="26"/>
      <c r="AQ199" s="26">
        <v>66.3</v>
      </c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>
        <v>365987.64</v>
      </c>
      <c r="BH199" s="26"/>
      <c r="BI199" s="26"/>
      <c r="BJ199" s="26">
        <v>766.5</v>
      </c>
      <c r="BK199" s="26"/>
      <c r="BL199" s="26">
        <v>102420.83</v>
      </c>
      <c r="BM199" s="26"/>
      <c r="BN199" s="26"/>
      <c r="BO199" s="26"/>
      <c r="BP199" s="26"/>
      <c r="BQ199" s="26"/>
      <c r="BR199" s="26"/>
      <c r="BS199" s="26"/>
      <c r="BT199" s="26">
        <v>15169.5</v>
      </c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>
        <v>19826.5</v>
      </c>
      <c r="CZ199" s="26"/>
      <c r="DA199" s="26"/>
      <c r="DB199" s="26"/>
      <c r="DC199" s="26"/>
      <c r="DD199" s="26"/>
      <c r="DE199" s="26"/>
      <c r="DF199" s="27"/>
    </row>
    <row r="200" spans="1:110">
      <c r="A200" s="24" t="s">
        <v>307</v>
      </c>
      <c r="B200" s="48">
        <f t="shared" si="4"/>
        <v>4205352.32</v>
      </c>
      <c r="C200" s="25"/>
      <c r="D200" s="26"/>
      <c r="E200" s="26"/>
      <c r="F200" s="26"/>
      <c r="G200" s="26"/>
      <c r="H200" s="26"/>
      <c r="I200" s="26">
        <v>6.08</v>
      </c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>
        <v>3006.9</v>
      </c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>
        <v>4200458.04</v>
      </c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>
        <v>1881.3</v>
      </c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7"/>
    </row>
    <row r="201" spans="1:110">
      <c r="A201" s="24" t="s">
        <v>308</v>
      </c>
      <c r="B201" s="48">
        <f t="shared" si="4"/>
        <v>96993.69</v>
      </c>
      <c r="C201" s="25"/>
      <c r="D201" s="26"/>
      <c r="E201" s="26"/>
      <c r="F201" s="26"/>
      <c r="G201" s="26"/>
      <c r="H201" s="26"/>
      <c r="I201" s="26">
        <v>227.28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>
        <v>3412</v>
      </c>
      <c r="AI201" s="26"/>
      <c r="AJ201" s="26"/>
      <c r="AK201" s="26"/>
      <c r="AL201" s="26">
        <v>9063.18</v>
      </c>
      <c r="AM201" s="26"/>
      <c r="AN201" s="26"/>
      <c r="AO201" s="26"/>
      <c r="AP201" s="26"/>
      <c r="AQ201" s="26">
        <v>39</v>
      </c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>
        <v>80000</v>
      </c>
      <c r="BT201" s="26"/>
      <c r="BU201" s="26"/>
      <c r="BV201" s="26"/>
      <c r="BW201" s="26">
        <v>913.18</v>
      </c>
      <c r="BX201" s="26">
        <v>149.05000000000001</v>
      </c>
      <c r="BY201" s="26"/>
      <c r="BZ201" s="26">
        <v>3190</v>
      </c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7"/>
    </row>
    <row r="202" spans="1:110">
      <c r="A202" s="24" t="s">
        <v>309</v>
      </c>
      <c r="B202" s="48">
        <f t="shared" si="4"/>
        <v>25628.79</v>
      </c>
      <c r="C202" s="25"/>
      <c r="D202" s="26">
        <v>2290.36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>
        <v>13134.8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v>9281.5300000000007</v>
      </c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>
        <v>922.1</v>
      </c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7"/>
    </row>
    <row r="203" spans="1:110">
      <c r="A203" s="24" t="s">
        <v>310</v>
      </c>
      <c r="B203" s="48">
        <f t="shared" ref="B203:B266" si="5">SUM(C203:DF203)</f>
        <v>1260.27</v>
      </c>
      <c r="C203" s="25"/>
      <c r="D203" s="26"/>
      <c r="E203" s="26"/>
      <c r="F203" s="26"/>
      <c r="G203" s="26"/>
      <c r="H203" s="26"/>
      <c r="I203" s="26">
        <v>202.52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>
        <v>1050.5</v>
      </c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>
        <v>7.25</v>
      </c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7"/>
    </row>
    <row r="204" spans="1:110">
      <c r="A204" s="24" t="s">
        <v>311</v>
      </c>
      <c r="B204" s="48">
        <f t="shared" si="5"/>
        <v>48243.21</v>
      </c>
      <c r="C204" s="25"/>
      <c r="D204" s="26"/>
      <c r="E204" s="26"/>
      <c r="F204" s="26"/>
      <c r="G204" s="26"/>
      <c r="H204" s="26"/>
      <c r="I204" s="26"/>
      <c r="J204" s="26"/>
      <c r="K204" s="26"/>
      <c r="L204" s="26">
        <v>48243.21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7"/>
    </row>
    <row r="205" spans="1:110">
      <c r="A205" s="24" t="s">
        <v>312</v>
      </c>
      <c r="B205" s="48">
        <f t="shared" si="5"/>
        <v>2773.6</v>
      </c>
      <c r="C205" s="25"/>
      <c r="D205" s="26"/>
      <c r="E205" s="26">
        <v>70</v>
      </c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>
        <v>2703.6</v>
      </c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7"/>
    </row>
    <row r="206" spans="1:110">
      <c r="A206" s="24" t="s">
        <v>313</v>
      </c>
      <c r="B206" s="48">
        <f t="shared" si="5"/>
        <v>221.64</v>
      </c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>
        <v>221.64</v>
      </c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7"/>
    </row>
    <row r="207" spans="1:110">
      <c r="A207" s="24" t="s">
        <v>314</v>
      </c>
      <c r="B207" s="48">
        <f t="shared" si="5"/>
        <v>49992.46</v>
      </c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>
        <v>49992.46</v>
      </c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7"/>
    </row>
    <row r="208" spans="1:110">
      <c r="A208" s="24" t="s">
        <v>315</v>
      </c>
      <c r="B208" s="48">
        <f t="shared" si="5"/>
        <v>258628.84</v>
      </c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>
        <v>6174</v>
      </c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>
        <v>252454.84</v>
      </c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7"/>
    </row>
    <row r="209" spans="1:110">
      <c r="A209" s="24" t="s">
        <v>316</v>
      </c>
      <c r="B209" s="48">
        <f t="shared" si="5"/>
        <v>691.03</v>
      </c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>
        <v>691.03</v>
      </c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7"/>
    </row>
    <row r="210" spans="1:110">
      <c r="A210" s="24" t="s">
        <v>317</v>
      </c>
      <c r="B210" s="48">
        <f t="shared" si="5"/>
        <v>502.3</v>
      </c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>
        <v>502.3</v>
      </c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7"/>
    </row>
    <row r="211" spans="1:110">
      <c r="A211" s="24" t="s">
        <v>318</v>
      </c>
      <c r="B211" s="48">
        <f t="shared" si="5"/>
        <v>2106.2599999999998</v>
      </c>
      <c r="C211" s="25"/>
      <c r="D211" s="26"/>
      <c r="E211" s="26"/>
      <c r="F211" s="26"/>
      <c r="G211" s="26"/>
      <c r="H211" s="26"/>
      <c r="I211" s="26"/>
      <c r="J211" s="26"/>
      <c r="K211" s="26"/>
      <c r="L211" s="26">
        <v>2021.78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>
        <v>84.48</v>
      </c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7"/>
    </row>
    <row r="212" spans="1:110">
      <c r="A212" s="24" t="s">
        <v>319</v>
      </c>
      <c r="B212" s="48">
        <f t="shared" si="5"/>
        <v>5461.3799999999992</v>
      </c>
      <c r="C212" s="25"/>
      <c r="D212" s="26"/>
      <c r="E212" s="26">
        <v>1906.32</v>
      </c>
      <c r="F212" s="26">
        <v>29</v>
      </c>
      <c r="G212" s="26"/>
      <c r="H212" s="26"/>
      <c r="I212" s="26"/>
      <c r="J212" s="26"/>
      <c r="K212" s="26"/>
      <c r="L212" s="26">
        <v>171.46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>
        <v>3354.6</v>
      </c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7"/>
    </row>
    <row r="213" spans="1:110">
      <c r="A213" s="24" t="s">
        <v>320</v>
      </c>
      <c r="B213" s="48">
        <f t="shared" si="5"/>
        <v>5079.3500000000004</v>
      </c>
      <c r="C213" s="25"/>
      <c r="D213" s="26"/>
      <c r="E213" s="26"/>
      <c r="F213" s="26"/>
      <c r="G213" s="26"/>
      <c r="H213" s="26"/>
      <c r="I213" s="26">
        <v>1437.19</v>
      </c>
      <c r="J213" s="26"/>
      <c r="K213" s="26"/>
      <c r="L213" s="26"/>
      <c r="M213" s="26"/>
      <c r="N213" s="26"/>
      <c r="O213" s="26"/>
      <c r="P213" s="26">
        <v>468.81</v>
      </c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>
        <v>3173.35</v>
      </c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7"/>
    </row>
    <row r="214" spans="1:110">
      <c r="A214" s="24" t="s">
        <v>321</v>
      </c>
      <c r="B214" s="48">
        <f t="shared" si="5"/>
        <v>345529.9</v>
      </c>
      <c r="C214" s="25"/>
      <c r="D214" s="26"/>
      <c r="E214" s="26">
        <v>345529.9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7"/>
    </row>
    <row r="215" spans="1:110">
      <c r="A215" s="24" t="s">
        <v>322</v>
      </c>
      <c r="B215" s="48">
        <f t="shared" si="5"/>
        <v>45498.74</v>
      </c>
      <c r="C215" s="25"/>
      <c r="D215" s="26"/>
      <c r="E215" s="26">
        <v>33330.879999999997</v>
      </c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>
        <v>6531.17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>
        <v>584.14</v>
      </c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>
        <v>5052.55</v>
      </c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7"/>
    </row>
    <row r="216" spans="1:110">
      <c r="A216" s="24" t="s">
        <v>323</v>
      </c>
      <c r="B216" s="48">
        <f t="shared" si="5"/>
        <v>66225.09</v>
      </c>
      <c r="C216" s="25"/>
      <c r="D216" s="26"/>
      <c r="E216" s="26">
        <v>18658.2</v>
      </c>
      <c r="F216" s="26"/>
      <c r="G216" s="26"/>
      <c r="H216" s="26"/>
      <c r="I216" s="26"/>
      <c r="J216" s="26"/>
      <c r="K216" s="26"/>
      <c r="L216" s="26">
        <v>2791.75</v>
      </c>
      <c r="M216" s="26"/>
      <c r="N216" s="26"/>
      <c r="O216" s="26"/>
      <c r="P216" s="26">
        <v>493.92</v>
      </c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>
        <v>33074.410000000003</v>
      </c>
      <c r="AI216" s="26"/>
      <c r="AJ216" s="26"/>
      <c r="AK216" s="26"/>
      <c r="AL216" s="26">
        <v>9025.11</v>
      </c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>
        <v>2181.6999999999998</v>
      </c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7"/>
    </row>
    <row r="217" spans="1:110">
      <c r="A217" s="24" t="s">
        <v>324</v>
      </c>
      <c r="B217" s="48">
        <f t="shared" si="5"/>
        <v>25165.42</v>
      </c>
      <c r="C217" s="25"/>
      <c r="D217" s="26"/>
      <c r="E217" s="26"/>
      <c r="F217" s="26"/>
      <c r="G217" s="26"/>
      <c r="H217" s="26">
        <v>3689.26</v>
      </c>
      <c r="I217" s="26">
        <v>567.58000000000004</v>
      </c>
      <c r="J217" s="26"/>
      <c r="K217" s="26"/>
      <c r="L217" s="26">
        <v>3776.74</v>
      </c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>
        <v>4531.84</v>
      </c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>
        <v>12600</v>
      </c>
      <c r="DE217" s="26"/>
      <c r="DF217" s="27"/>
    </row>
    <row r="218" spans="1:110">
      <c r="A218" s="24" t="s">
        <v>325</v>
      </c>
      <c r="B218" s="48">
        <f t="shared" si="5"/>
        <v>50</v>
      </c>
      <c r="C218" s="25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>
        <v>50</v>
      </c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7"/>
    </row>
    <row r="219" spans="1:110">
      <c r="A219" s="24" t="s">
        <v>326</v>
      </c>
      <c r="B219" s="48">
        <f t="shared" si="5"/>
        <v>6670.9</v>
      </c>
      <c r="C219" s="25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>
        <v>4990.8999999999996</v>
      </c>
      <c r="AH219" s="26"/>
      <c r="AI219" s="26"/>
      <c r="AJ219" s="26"/>
      <c r="AK219" s="26"/>
      <c r="AL219" s="26">
        <v>1680</v>
      </c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7"/>
    </row>
    <row r="220" spans="1:110">
      <c r="A220" s="24" t="s">
        <v>327</v>
      </c>
      <c r="B220" s="48">
        <f t="shared" si="5"/>
        <v>33346.800000000003</v>
      </c>
      <c r="C220" s="25"/>
      <c r="D220" s="26">
        <v>10518</v>
      </c>
      <c r="E220" s="26"/>
      <c r="F220" s="26"/>
      <c r="G220" s="26"/>
      <c r="H220" s="26"/>
      <c r="I220" s="26"/>
      <c r="J220" s="26"/>
      <c r="K220" s="26"/>
      <c r="L220" s="26">
        <v>10474.799999999999</v>
      </c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>
        <v>12354</v>
      </c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7"/>
    </row>
    <row r="221" spans="1:110">
      <c r="A221" s="24" t="s">
        <v>328</v>
      </c>
      <c r="B221" s="48">
        <f t="shared" si="5"/>
        <v>26118</v>
      </c>
      <c r="C221" s="25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>
        <v>2772</v>
      </c>
      <c r="V221" s="26"/>
      <c r="W221" s="26"/>
      <c r="X221" s="26"/>
      <c r="Y221" s="26"/>
      <c r="Z221" s="26"/>
      <c r="AA221" s="26"/>
      <c r="AB221" s="26"/>
      <c r="AC221" s="26"/>
      <c r="AD221" s="26">
        <v>23346</v>
      </c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7"/>
    </row>
    <row r="222" spans="1:110">
      <c r="A222" s="24" t="s">
        <v>329</v>
      </c>
      <c r="B222" s="48">
        <f t="shared" si="5"/>
        <v>603.04999999999995</v>
      </c>
      <c r="C222" s="25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>
        <v>603.04999999999995</v>
      </c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7"/>
    </row>
    <row r="223" spans="1:110">
      <c r="A223" s="24" t="s">
        <v>330</v>
      </c>
      <c r="B223" s="48">
        <f t="shared" si="5"/>
        <v>992</v>
      </c>
      <c r="C223" s="25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>
        <v>992</v>
      </c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7"/>
    </row>
    <row r="224" spans="1:110">
      <c r="A224" s="24" t="s">
        <v>331</v>
      </c>
      <c r="B224" s="48">
        <f t="shared" si="5"/>
        <v>38735.03</v>
      </c>
      <c r="C224" s="25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>
        <v>8423.1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>
        <v>30311.93</v>
      </c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7"/>
    </row>
    <row r="225" spans="1:110">
      <c r="A225" s="24" t="s">
        <v>332</v>
      </c>
      <c r="B225" s="48">
        <f t="shared" si="5"/>
        <v>1217093</v>
      </c>
      <c r="C225" s="25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>
        <v>285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>
        <v>1216808</v>
      </c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7"/>
    </row>
    <row r="226" spans="1:110">
      <c r="A226" s="24" t="s">
        <v>333</v>
      </c>
      <c r="B226" s="48">
        <f t="shared" si="5"/>
        <v>35885.54</v>
      </c>
      <c r="C226" s="25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>
        <v>3933</v>
      </c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>
        <v>31952.54</v>
      </c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7"/>
    </row>
    <row r="227" spans="1:110">
      <c r="A227" s="24" t="s">
        <v>334</v>
      </c>
      <c r="B227" s="48">
        <f t="shared" si="5"/>
        <v>11030</v>
      </c>
      <c r="C227" s="25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>
        <v>264</v>
      </c>
      <c r="V227" s="26"/>
      <c r="W227" s="26"/>
      <c r="X227" s="26"/>
      <c r="Y227" s="26"/>
      <c r="Z227" s="26"/>
      <c r="AA227" s="26"/>
      <c r="AB227" s="26"/>
      <c r="AC227" s="26"/>
      <c r="AD227" s="26">
        <v>9650</v>
      </c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>
        <v>1116</v>
      </c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7"/>
    </row>
    <row r="228" spans="1:110">
      <c r="A228" s="24" t="s">
        <v>335</v>
      </c>
      <c r="B228" s="48">
        <f t="shared" si="5"/>
        <v>292113.89</v>
      </c>
      <c r="C228" s="25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>
        <v>374</v>
      </c>
      <c r="V228" s="26"/>
      <c r="W228" s="26"/>
      <c r="X228" s="26"/>
      <c r="Y228" s="26"/>
      <c r="Z228" s="26"/>
      <c r="AA228" s="26"/>
      <c r="AB228" s="26"/>
      <c r="AC228" s="26"/>
      <c r="AD228" s="26">
        <v>12604</v>
      </c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>
        <v>1223</v>
      </c>
      <c r="BH228" s="26"/>
      <c r="BI228" s="26"/>
      <c r="BJ228" s="26"/>
      <c r="BK228" s="26"/>
      <c r="BL228" s="26">
        <v>226987.63</v>
      </c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>
        <v>50925.26</v>
      </c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7"/>
    </row>
    <row r="229" spans="1:110">
      <c r="A229" s="24" t="s">
        <v>336</v>
      </c>
      <c r="B229" s="48">
        <f t="shared" si="5"/>
        <v>178717.86</v>
      </c>
      <c r="C229" s="25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>
        <v>30</v>
      </c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>
        <v>178687.86</v>
      </c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7"/>
    </row>
    <row r="230" spans="1:110">
      <c r="A230" s="24" t="s">
        <v>337</v>
      </c>
      <c r="B230" s="48">
        <f t="shared" si="5"/>
        <v>18964.07</v>
      </c>
      <c r="C230" s="25"/>
      <c r="D230" s="26"/>
      <c r="E230" s="26"/>
      <c r="F230" s="26"/>
      <c r="G230" s="26"/>
      <c r="H230" s="26"/>
      <c r="I230" s="26"/>
      <c r="J230" s="26"/>
      <c r="K230" s="26">
        <v>9226</v>
      </c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>
        <v>9738.07</v>
      </c>
      <c r="AF230" s="26"/>
      <c r="AG230" s="26"/>
      <c r="AH230" s="26"/>
      <c r="AI230" s="28" t="s">
        <v>124</v>
      </c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8" t="s">
        <v>124</v>
      </c>
      <c r="AV230" s="26"/>
      <c r="AW230" s="26"/>
      <c r="AX230" s="28" t="s">
        <v>124</v>
      </c>
      <c r="AY230" s="28" t="s">
        <v>124</v>
      </c>
      <c r="AZ230" s="28" t="s">
        <v>124</v>
      </c>
      <c r="BA230" s="28" t="s">
        <v>124</v>
      </c>
      <c r="BB230" s="28" t="s">
        <v>124</v>
      </c>
      <c r="BC230" s="28" t="s">
        <v>124</v>
      </c>
      <c r="BD230" s="26"/>
      <c r="BE230" s="26"/>
      <c r="BF230" s="28" t="s">
        <v>124</v>
      </c>
      <c r="BG230" s="26"/>
      <c r="BH230" s="26"/>
      <c r="BI230" s="26"/>
      <c r="BJ230" s="26"/>
      <c r="BK230" s="26"/>
      <c r="BL230" s="28" t="s">
        <v>124</v>
      </c>
      <c r="BM230" s="26"/>
      <c r="BN230" s="26"/>
      <c r="BO230" s="26"/>
      <c r="BP230" s="28" t="s">
        <v>124</v>
      </c>
      <c r="BQ230" s="26"/>
      <c r="BR230" s="26"/>
      <c r="BS230" s="26"/>
      <c r="BT230" s="28" t="s">
        <v>124</v>
      </c>
      <c r="BU230" s="26"/>
      <c r="BV230" s="26"/>
      <c r="BW230" s="28" t="s">
        <v>124</v>
      </c>
      <c r="BX230" s="28" t="s">
        <v>124</v>
      </c>
      <c r="BY230" s="26"/>
      <c r="BZ230" s="26"/>
      <c r="CA230" s="26"/>
      <c r="CB230" s="26"/>
      <c r="CC230" s="26"/>
      <c r="CD230" s="28" t="s">
        <v>124</v>
      </c>
      <c r="CE230" s="28" t="s">
        <v>124</v>
      </c>
      <c r="CF230" s="26"/>
      <c r="CG230" s="28" t="s">
        <v>124</v>
      </c>
      <c r="CH230" s="26"/>
      <c r="CI230" s="26"/>
      <c r="CJ230" s="26"/>
      <c r="CK230" s="26"/>
      <c r="CL230" s="26"/>
      <c r="CM230" s="28" t="s">
        <v>124</v>
      </c>
      <c r="CN230" s="26"/>
      <c r="CO230" s="26"/>
      <c r="CP230" s="26"/>
      <c r="CQ230" s="28" t="s">
        <v>124</v>
      </c>
      <c r="CR230" s="26"/>
      <c r="CS230" s="28" t="s">
        <v>124</v>
      </c>
      <c r="CT230" s="26"/>
      <c r="CU230" s="26"/>
      <c r="CV230" s="26"/>
      <c r="CW230" s="26"/>
      <c r="CX230" s="26"/>
      <c r="CY230" s="26"/>
      <c r="CZ230" s="28" t="s">
        <v>124</v>
      </c>
      <c r="DA230" s="28" t="s">
        <v>124</v>
      </c>
      <c r="DB230" s="28" t="s">
        <v>124</v>
      </c>
      <c r="DC230" s="26"/>
      <c r="DD230" s="28" t="s">
        <v>124</v>
      </c>
      <c r="DE230" s="28" t="s">
        <v>124</v>
      </c>
      <c r="DF230" s="27"/>
    </row>
    <row r="231" spans="1:110">
      <c r="A231" s="24" t="s">
        <v>338</v>
      </c>
      <c r="B231" s="48">
        <f t="shared" si="5"/>
        <v>3625.7799999999997</v>
      </c>
      <c r="C231" s="25"/>
      <c r="D231" s="26"/>
      <c r="E231" s="26"/>
      <c r="F231" s="26"/>
      <c r="G231" s="26"/>
      <c r="H231" s="26">
        <v>1040.26</v>
      </c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>
        <v>380.52</v>
      </c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>
        <v>2205</v>
      </c>
      <c r="DA231" s="26"/>
      <c r="DB231" s="26"/>
      <c r="DC231" s="26"/>
      <c r="DD231" s="26"/>
      <c r="DE231" s="26"/>
      <c r="DF231" s="27"/>
    </row>
    <row r="232" spans="1:110">
      <c r="A232" s="24" t="s">
        <v>339</v>
      </c>
      <c r="B232" s="48">
        <f t="shared" si="5"/>
        <v>11581.75</v>
      </c>
      <c r="C232" s="25"/>
      <c r="D232" s="26">
        <v>4076.97</v>
      </c>
      <c r="E232" s="26"/>
      <c r="F232" s="26"/>
      <c r="G232" s="26"/>
      <c r="H232" s="26"/>
      <c r="I232" s="26"/>
      <c r="J232" s="26"/>
      <c r="K232" s="26"/>
      <c r="L232" s="26">
        <v>7504.78</v>
      </c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8" t="s">
        <v>124</v>
      </c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8" t="s">
        <v>124</v>
      </c>
      <c r="AV232" s="26"/>
      <c r="AW232" s="26"/>
      <c r="AX232" s="28" t="s">
        <v>124</v>
      </c>
      <c r="AY232" s="28" t="s">
        <v>124</v>
      </c>
      <c r="AZ232" s="28" t="s">
        <v>124</v>
      </c>
      <c r="BA232" s="28" t="s">
        <v>124</v>
      </c>
      <c r="BB232" s="28" t="s">
        <v>124</v>
      </c>
      <c r="BC232" s="28" t="s">
        <v>124</v>
      </c>
      <c r="BD232" s="26"/>
      <c r="BE232" s="26"/>
      <c r="BF232" s="28" t="s">
        <v>124</v>
      </c>
      <c r="BG232" s="26"/>
      <c r="BH232" s="26"/>
      <c r="BI232" s="26"/>
      <c r="BJ232" s="26"/>
      <c r="BK232" s="26"/>
      <c r="BL232" s="28" t="s">
        <v>124</v>
      </c>
      <c r="BM232" s="26"/>
      <c r="BN232" s="26"/>
      <c r="BO232" s="26"/>
      <c r="BP232" s="28" t="s">
        <v>124</v>
      </c>
      <c r="BQ232" s="26"/>
      <c r="BR232" s="26"/>
      <c r="BS232" s="26"/>
      <c r="BT232" s="28" t="s">
        <v>124</v>
      </c>
      <c r="BU232" s="26"/>
      <c r="BV232" s="26"/>
      <c r="BW232" s="28" t="s">
        <v>124</v>
      </c>
      <c r="BX232" s="28" t="s">
        <v>124</v>
      </c>
      <c r="BY232" s="26"/>
      <c r="BZ232" s="26"/>
      <c r="CA232" s="26"/>
      <c r="CB232" s="26"/>
      <c r="CC232" s="26"/>
      <c r="CD232" s="28" t="s">
        <v>124</v>
      </c>
      <c r="CE232" s="28" t="s">
        <v>124</v>
      </c>
      <c r="CF232" s="26"/>
      <c r="CG232" s="28" t="s">
        <v>124</v>
      </c>
      <c r="CH232" s="26"/>
      <c r="CI232" s="26"/>
      <c r="CJ232" s="26"/>
      <c r="CK232" s="26"/>
      <c r="CL232" s="26"/>
      <c r="CM232" s="28" t="s">
        <v>124</v>
      </c>
      <c r="CN232" s="26"/>
      <c r="CO232" s="26"/>
      <c r="CP232" s="26"/>
      <c r="CQ232" s="28" t="s">
        <v>124</v>
      </c>
      <c r="CR232" s="26"/>
      <c r="CS232" s="28" t="s">
        <v>124</v>
      </c>
      <c r="CT232" s="26"/>
      <c r="CU232" s="26"/>
      <c r="CV232" s="26"/>
      <c r="CW232" s="26"/>
      <c r="CX232" s="26"/>
      <c r="CY232" s="26"/>
      <c r="CZ232" s="28" t="s">
        <v>124</v>
      </c>
      <c r="DA232" s="28" t="s">
        <v>124</v>
      </c>
      <c r="DB232" s="28" t="s">
        <v>124</v>
      </c>
      <c r="DC232" s="26"/>
      <c r="DD232" s="28" t="s">
        <v>124</v>
      </c>
      <c r="DE232" s="28" t="s">
        <v>124</v>
      </c>
      <c r="DF232" s="27"/>
    </row>
    <row r="233" spans="1:110">
      <c r="A233" s="24" t="s">
        <v>340</v>
      </c>
      <c r="B233" s="48">
        <f t="shared" si="5"/>
        <v>7191.5</v>
      </c>
      <c r="C233" s="25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>
        <v>7191.5</v>
      </c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7"/>
    </row>
    <row r="234" spans="1:110">
      <c r="A234" s="24" t="s">
        <v>341</v>
      </c>
      <c r="B234" s="48">
        <f t="shared" si="5"/>
        <v>1071</v>
      </c>
      <c r="C234" s="25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8" t="s">
        <v>124</v>
      </c>
      <c r="AJ234" s="26"/>
      <c r="AK234" s="26"/>
      <c r="AL234" s="26">
        <v>1071</v>
      </c>
      <c r="AM234" s="26"/>
      <c r="AN234" s="26"/>
      <c r="AO234" s="26"/>
      <c r="AP234" s="26"/>
      <c r="AQ234" s="26"/>
      <c r="AR234" s="26"/>
      <c r="AS234" s="26"/>
      <c r="AT234" s="26"/>
      <c r="AU234" s="28" t="s">
        <v>124</v>
      </c>
      <c r="AV234" s="26"/>
      <c r="AW234" s="26"/>
      <c r="AX234" s="28" t="s">
        <v>124</v>
      </c>
      <c r="AY234" s="28" t="s">
        <v>124</v>
      </c>
      <c r="AZ234" s="28" t="s">
        <v>124</v>
      </c>
      <c r="BA234" s="28" t="s">
        <v>124</v>
      </c>
      <c r="BB234" s="28" t="s">
        <v>124</v>
      </c>
      <c r="BC234" s="28" t="s">
        <v>124</v>
      </c>
      <c r="BD234" s="26"/>
      <c r="BE234" s="26"/>
      <c r="BF234" s="28" t="s">
        <v>124</v>
      </c>
      <c r="BG234" s="26"/>
      <c r="BH234" s="26"/>
      <c r="BI234" s="26"/>
      <c r="BJ234" s="26"/>
      <c r="BK234" s="26"/>
      <c r="BL234" s="28" t="s">
        <v>124</v>
      </c>
      <c r="BM234" s="26"/>
      <c r="BN234" s="26"/>
      <c r="BO234" s="26"/>
      <c r="BP234" s="28" t="s">
        <v>124</v>
      </c>
      <c r="BQ234" s="26"/>
      <c r="BR234" s="26"/>
      <c r="BS234" s="26"/>
      <c r="BT234" s="28" t="s">
        <v>124</v>
      </c>
      <c r="BU234" s="26"/>
      <c r="BV234" s="26"/>
      <c r="BW234" s="28" t="s">
        <v>124</v>
      </c>
      <c r="BX234" s="28" t="s">
        <v>124</v>
      </c>
      <c r="BY234" s="26"/>
      <c r="BZ234" s="26"/>
      <c r="CA234" s="26"/>
      <c r="CB234" s="26"/>
      <c r="CC234" s="26"/>
      <c r="CD234" s="28" t="s">
        <v>124</v>
      </c>
      <c r="CE234" s="28" t="s">
        <v>124</v>
      </c>
      <c r="CF234" s="26"/>
      <c r="CG234" s="28" t="s">
        <v>124</v>
      </c>
      <c r="CH234" s="26"/>
      <c r="CI234" s="26"/>
      <c r="CJ234" s="26"/>
      <c r="CK234" s="26"/>
      <c r="CL234" s="26"/>
      <c r="CM234" s="28" t="s">
        <v>124</v>
      </c>
      <c r="CN234" s="26"/>
      <c r="CO234" s="26"/>
      <c r="CP234" s="26"/>
      <c r="CQ234" s="28" t="s">
        <v>124</v>
      </c>
      <c r="CR234" s="26"/>
      <c r="CS234" s="28" t="s">
        <v>124</v>
      </c>
      <c r="CT234" s="26"/>
      <c r="CU234" s="26"/>
      <c r="CV234" s="26"/>
      <c r="CW234" s="26"/>
      <c r="CX234" s="26"/>
      <c r="CY234" s="26"/>
      <c r="CZ234" s="28" t="s">
        <v>124</v>
      </c>
      <c r="DA234" s="28" t="s">
        <v>124</v>
      </c>
      <c r="DB234" s="28" t="s">
        <v>124</v>
      </c>
      <c r="DC234" s="26"/>
      <c r="DD234" s="28" t="s">
        <v>124</v>
      </c>
      <c r="DE234" s="28" t="s">
        <v>124</v>
      </c>
      <c r="DF234" s="27"/>
    </row>
    <row r="235" spans="1:110">
      <c r="A235" s="24" t="s">
        <v>342</v>
      </c>
      <c r="B235" s="48">
        <f t="shared" si="5"/>
        <v>7348.74</v>
      </c>
      <c r="C235" s="25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8" t="s">
        <v>124</v>
      </c>
      <c r="AJ235" s="26"/>
      <c r="AK235" s="26"/>
      <c r="AL235" s="26">
        <v>97.5</v>
      </c>
      <c r="AM235" s="26"/>
      <c r="AN235" s="26"/>
      <c r="AO235" s="26"/>
      <c r="AP235" s="26"/>
      <c r="AQ235" s="26"/>
      <c r="AR235" s="26"/>
      <c r="AS235" s="26"/>
      <c r="AT235" s="26"/>
      <c r="AU235" s="28" t="s">
        <v>124</v>
      </c>
      <c r="AV235" s="26"/>
      <c r="AW235" s="26"/>
      <c r="AX235" s="28" t="s">
        <v>124</v>
      </c>
      <c r="AY235" s="28" t="s">
        <v>124</v>
      </c>
      <c r="AZ235" s="28" t="s">
        <v>124</v>
      </c>
      <c r="BA235" s="28" t="s">
        <v>124</v>
      </c>
      <c r="BB235" s="28" t="s">
        <v>124</v>
      </c>
      <c r="BC235" s="28" t="s">
        <v>124</v>
      </c>
      <c r="BD235" s="26"/>
      <c r="BE235" s="26"/>
      <c r="BF235" s="28" t="s">
        <v>124</v>
      </c>
      <c r="BG235" s="26"/>
      <c r="BH235" s="26"/>
      <c r="BI235" s="26"/>
      <c r="BJ235" s="26"/>
      <c r="BK235" s="26"/>
      <c r="BL235" s="28" t="s">
        <v>124</v>
      </c>
      <c r="BM235" s="26"/>
      <c r="BN235" s="26"/>
      <c r="BO235" s="26"/>
      <c r="BP235" s="28" t="s">
        <v>124</v>
      </c>
      <c r="BQ235" s="26"/>
      <c r="BR235" s="26">
        <v>7251.24</v>
      </c>
      <c r="BS235" s="26"/>
      <c r="BT235" s="28" t="s">
        <v>124</v>
      </c>
      <c r="BU235" s="26"/>
      <c r="BV235" s="26"/>
      <c r="BW235" s="28" t="s">
        <v>124</v>
      </c>
      <c r="BX235" s="28" t="s">
        <v>124</v>
      </c>
      <c r="BY235" s="26"/>
      <c r="BZ235" s="26"/>
      <c r="CA235" s="26"/>
      <c r="CB235" s="26"/>
      <c r="CC235" s="26"/>
      <c r="CD235" s="28" t="s">
        <v>124</v>
      </c>
      <c r="CE235" s="28" t="s">
        <v>124</v>
      </c>
      <c r="CF235" s="26"/>
      <c r="CG235" s="28" t="s">
        <v>124</v>
      </c>
      <c r="CH235" s="26"/>
      <c r="CI235" s="26"/>
      <c r="CJ235" s="26"/>
      <c r="CK235" s="26"/>
      <c r="CL235" s="26"/>
      <c r="CM235" s="28" t="s">
        <v>124</v>
      </c>
      <c r="CN235" s="26"/>
      <c r="CO235" s="26"/>
      <c r="CP235" s="26"/>
      <c r="CQ235" s="28" t="s">
        <v>124</v>
      </c>
      <c r="CR235" s="26"/>
      <c r="CS235" s="28" t="s">
        <v>124</v>
      </c>
      <c r="CT235" s="26"/>
      <c r="CU235" s="26"/>
      <c r="CV235" s="26"/>
      <c r="CW235" s="26"/>
      <c r="CX235" s="26"/>
      <c r="CY235" s="26"/>
      <c r="CZ235" s="28" t="s">
        <v>124</v>
      </c>
      <c r="DA235" s="28" t="s">
        <v>124</v>
      </c>
      <c r="DB235" s="28" t="s">
        <v>124</v>
      </c>
      <c r="DC235" s="26"/>
      <c r="DD235" s="28" t="s">
        <v>124</v>
      </c>
      <c r="DE235" s="28" t="s">
        <v>124</v>
      </c>
      <c r="DF235" s="27"/>
    </row>
    <row r="236" spans="1:110">
      <c r="A236" s="24" t="s">
        <v>343</v>
      </c>
      <c r="B236" s="48">
        <f t="shared" si="5"/>
        <v>27.64</v>
      </c>
      <c r="C236" s="25"/>
      <c r="D236" s="26"/>
      <c r="E236" s="26"/>
      <c r="F236" s="26"/>
      <c r="G236" s="26"/>
      <c r="H236" s="26"/>
      <c r="I236" s="26">
        <v>27.64</v>
      </c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8" t="s">
        <v>124</v>
      </c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8" t="s">
        <v>124</v>
      </c>
      <c r="AV236" s="26"/>
      <c r="AW236" s="26"/>
      <c r="AX236" s="28" t="s">
        <v>124</v>
      </c>
      <c r="AY236" s="28" t="s">
        <v>124</v>
      </c>
      <c r="AZ236" s="28" t="s">
        <v>124</v>
      </c>
      <c r="BA236" s="28" t="s">
        <v>124</v>
      </c>
      <c r="BB236" s="28" t="s">
        <v>124</v>
      </c>
      <c r="BC236" s="28" t="s">
        <v>124</v>
      </c>
      <c r="BD236" s="26"/>
      <c r="BE236" s="26"/>
      <c r="BF236" s="28" t="s">
        <v>124</v>
      </c>
      <c r="BG236" s="26"/>
      <c r="BH236" s="26"/>
      <c r="BI236" s="26"/>
      <c r="BJ236" s="26"/>
      <c r="BK236" s="26"/>
      <c r="BL236" s="28" t="s">
        <v>124</v>
      </c>
      <c r="BM236" s="26"/>
      <c r="BN236" s="26"/>
      <c r="BO236" s="26"/>
      <c r="BP236" s="28" t="s">
        <v>124</v>
      </c>
      <c r="BQ236" s="26"/>
      <c r="BR236" s="26"/>
      <c r="BS236" s="26"/>
      <c r="BT236" s="28" t="s">
        <v>124</v>
      </c>
      <c r="BU236" s="26"/>
      <c r="BV236" s="26"/>
      <c r="BW236" s="28" t="s">
        <v>124</v>
      </c>
      <c r="BX236" s="28" t="s">
        <v>124</v>
      </c>
      <c r="BY236" s="26"/>
      <c r="BZ236" s="26"/>
      <c r="CA236" s="26"/>
      <c r="CB236" s="26"/>
      <c r="CC236" s="26"/>
      <c r="CD236" s="28" t="s">
        <v>124</v>
      </c>
      <c r="CE236" s="28" t="s">
        <v>124</v>
      </c>
      <c r="CF236" s="26"/>
      <c r="CG236" s="28" t="s">
        <v>124</v>
      </c>
      <c r="CH236" s="26"/>
      <c r="CI236" s="26"/>
      <c r="CJ236" s="26"/>
      <c r="CK236" s="26"/>
      <c r="CL236" s="26"/>
      <c r="CM236" s="28" t="s">
        <v>124</v>
      </c>
      <c r="CN236" s="26"/>
      <c r="CO236" s="26"/>
      <c r="CP236" s="26"/>
      <c r="CQ236" s="28" t="s">
        <v>124</v>
      </c>
      <c r="CR236" s="26"/>
      <c r="CS236" s="28" t="s">
        <v>124</v>
      </c>
      <c r="CT236" s="26"/>
      <c r="CU236" s="26"/>
      <c r="CV236" s="26"/>
      <c r="CW236" s="26"/>
      <c r="CX236" s="26"/>
      <c r="CY236" s="26"/>
      <c r="CZ236" s="28" t="s">
        <v>124</v>
      </c>
      <c r="DA236" s="28" t="s">
        <v>124</v>
      </c>
      <c r="DB236" s="28" t="s">
        <v>124</v>
      </c>
      <c r="DC236" s="26"/>
      <c r="DD236" s="28" t="s">
        <v>124</v>
      </c>
      <c r="DE236" s="28" t="s">
        <v>124</v>
      </c>
      <c r="DF236" s="27"/>
    </row>
    <row r="237" spans="1:110">
      <c r="A237" s="24" t="s">
        <v>344</v>
      </c>
      <c r="B237" s="48">
        <f t="shared" si="5"/>
        <v>48</v>
      </c>
      <c r="C237" s="25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>
        <v>48</v>
      </c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7"/>
    </row>
    <row r="238" spans="1:110">
      <c r="A238" s="24" t="s">
        <v>345</v>
      </c>
      <c r="B238" s="48">
        <f t="shared" si="5"/>
        <v>50.88</v>
      </c>
      <c r="C238" s="25"/>
      <c r="D238" s="26"/>
      <c r="E238" s="26"/>
      <c r="F238" s="26"/>
      <c r="G238" s="26"/>
      <c r="H238" s="26"/>
      <c r="I238" s="26">
        <v>50.88</v>
      </c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7"/>
    </row>
    <row r="239" spans="1:110">
      <c r="A239" s="24" t="s">
        <v>346</v>
      </c>
      <c r="B239" s="48">
        <f t="shared" si="5"/>
        <v>230.17000000000002</v>
      </c>
      <c r="C239" s="25"/>
      <c r="D239" s="26"/>
      <c r="E239" s="26"/>
      <c r="F239" s="26"/>
      <c r="G239" s="26"/>
      <c r="H239" s="26"/>
      <c r="I239" s="26"/>
      <c r="J239" s="26"/>
      <c r="K239" s="26"/>
      <c r="L239" s="26">
        <v>41.89</v>
      </c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>
        <v>188.28</v>
      </c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7"/>
    </row>
    <row r="240" spans="1:110">
      <c r="A240" s="24" t="s">
        <v>347</v>
      </c>
      <c r="B240" s="48">
        <f t="shared" si="5"/>
        <v>2962.12</v>
      </c>
      <c r="C240" s="25"/>
      <c r="D240" s="26"/>
      <c r="E240" s="26"/>
      <c r="F240" s="26"/>
      <c r="G240" s="26"/>
      <c r="H240" s="26"/>
      <c r="I240" s="26"/>
      <c r="J240" s="26">
        <v>2962.12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7"/>
    </row>
    <row r="241" spans="1:110">
      <c r="A241" s="24" t="s">
        <v>348</v>
      </c>
      <c r="B241" s="48">
        <f t="shared" si="5"/>
        <v>177091.63</v>
      </c>
      <c r="C241" s="25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>
        <v>175637.59</v>
      </c>
      <c r="AI241" s="26"/>
      <c r="AJ241" s="26"/>
      <c r="AK241" s="26"/>
      <c r="AL241" s="26">
        <v>1454.04</v>
      </c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7"/>
    </row>
    <row r="242" spans="1:110">
      <c r="A242" s="24" t="s">
        <v>349</v>
      </c>
      <c r="B242" s="48">
        <f t="shared" si="5"/>
        <v>38375.89</v>
      </c>
      <c r="C242" s="25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>
        <v>2506.14</v>
      </c>
      <c r="AD242" s="26"/>
      <c r="AE242" s="26"/>
      <c r="AF242" s="26"/>
      <c r="AG242" s="26"/>
      <c r="AH242" s="26"/>
      <c r="AI242" s="26"/>
      <c r="AJ242" s="26"/>
      <c r="AK242" s="26"/>
      <c r="AL242" s="26">
        <v>35869.75</v>
      </c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7"/>
    </row>
    <row r="243" spans="1:110">
      <c r="A243" s="24" t="s">
        <v>350</v>
      </c>
      <c r="B243" s="48">
        <f t="shared" si="5"/>
        <v>115166.61</v>
      </c>
      <c r="C243" s="29" t="s">
        <v>133</v>
      </c>
      <c r="D243" s="29" t="s">
        <v>133</v>
      </c>
      <c r="E243" s="29" t="s">
        <v>133</v>
      </c>
      <c r="F243" s="29" t="s">
        <v>133</v>
      </c>
      <c r="G243" s="29" t="s">
        <v>133</v>
      </c>
      <c r="H243" s="29" t="s">
        <v>133</v>
      </c>
      <c r="I243" s="29" t="s">
        <v>133</v>
      </c>
      <c r="J243" s="29" t="s">
        <v>133</v>
      </c>
      <c r="K243" s="29" t="s">
        <v>133</v>
      </c>
      <c r="L243" s="29" t="s">
        <v>133</v>
      </c>
      <c r="M243" s="29" t="s">
        <v>133</v>
      </c>
      <c r="N243" s="29" t="s">
        <v>133</v>
      </c>
      <c r="O243" s="29" t="s">
        <v>133</v>
      </c>
      <c r="P243" s="29" t="s">
        <v>133</v>
      </c>
      <c r="Q243" s="29" t="s">
        <v>133</v>
      </c>
      <c r="R243" s="29" t="s">
        <v>133</v>
      </c>
      <c r="S243" s="29" t="s">
        <v>133</v>
      </c>
      <c r="T243" s="29" t="s">
        <v>133</v>
      </c>
      <c r="U243" s="29" t="s">
        <v>133</v>
      </c>
      <c r="V243" s="29" t="s">
        <v>133</v>
      </c>
      <c r="W243" s="29" t="s">
        <v>133</v>
      </c>
      <c r="X243" s="29" t="s">
        <v>133</v>
      </c>
      <c r="Y243" s="29" t="s">
        <v>133</v>
      </c>
      <c r="Z243" s="29" t="s">
        <v>133</v>
      </c>
      <c r="AA243" s="29" t="s">
        <v>133</v>
      </c>
      <c r="AB243" s="29" t="s">
        <v>133</v>
      </c>
      <c r="AC243" s="29" t="s">
        <v>133</v>
      </c>
      <c r="AD243" s="29" t="s">
        <v>133</v>
      </c>
      <c r="AE243" s="29" t="s">
        <v>133</v>
      </c>
      <c r="AF243" s="29" t="s">
        <v>133</v>
      </c>
      <c r="AG243" s="29" t="s">
        <v>133</v>
      </c>
      <c r="AH243" s="29" t="s">
        <v>133</v>
      </c>
      <c r="AI243" s="25"/>
      <c r="AJ243" s="29" t="s">
        <v>133</v>
      </c>
      <c r="AK243" s="29" t="s">
        <v>133</v>
      </c>
      <c r="AL243" s="29" t="s">
        <v>133</v>
      </c>
      <c r="AM243" s="29" t="s">
        <v>133</v>
      </c>
      <c r="AN243" s="29" t="s">
        <v>133</v>
      </c>
      <c r="AO243" s="29" t="s">
        <v>133</v>
      </c>
      <c r="AP243" s="29" t="s">
        <v>133</v>
      </c>
      <c r="AQ243" s="29" t="s">
        <v>133</v>
      </c>
      <c r="AR243" s="29" t="s">
        <v>133</v>
      </c>
      <c r="AS243" s="29" t="s">
        <v>133</v>
      </c>
      <c r="AT243" s="29" t="s">
        <v>133</v>
      </c>
      <c r="AU243" s="25"/>
      <c r="AV243" s="29" t="s">
        <v>133</v>
      </c>
      <c r="AW243" s="29" t="s">
        <v>133</v>
      </c>
      <c r="AX243" s="25"/>
      <c r="AY243" s="25"/>
      <c r="AZ243" s="25"/>
      <c r="BA243" s="25"/>
      <c r="BB243" s="25"/>
      <c r="BC243" s="25"/>
      <c r="BD243" s="29" t="s">
        <v>133</v>
      </c>
      <c r="BE243" s="29" t="s">
        <v>133</v>
      </c>
      <c r="BF243" s="25"/>
      <c r="BG243" s="29" t="s">
        <v>133</v>
      </c>
      <c r="BH243" s="29" t="s">
        <v>133</v>
      </c>
      <c r="BI243" s="29" t="s">
        <v>133</v>
      </c>
      <c r="BJ243" s="29" t="s">
        <v>133</v>
      </c>
      <c r="BK243" s="29" t="s">
        <v>133</v>
      </c>
      <c r="BL243" s="25">
        <v>109918.72</v>
      </c>
      <c r="BM243" s="29" t="s">
        <v>133</v>
      </c>
      <c r="BN243" s="29" t="s">
        <v>133</v>
      </c>
      <c r="BO243" s="29" t="s">
        <v>133</v>
      </c>
      <c r="BP243" s="25"/>
      <c r="BQ243" s="29" t="s">
        <v>133</v>
      </c>
      <c r="BR243" s="29" t="s">
        <v>133</v>
      </c>
      <c r="BS243" s="29" t="s">
        <v>133</v>
      </c>
      <c r="BT243" s="25"/>
      <c r="BU243" s="29" t="s">
        <v>133</v>
      </c>
      <c r="BV243" s="29" t="s">
        <v>133</v>
      </c>
      <c r="BW243" s="25"/>
      <c r="BX243" s="25"/>
      <c r="BY243" s="29" t="s">
        <v>133</v>
      </c>
      <c r="BZ243" s="29" t="s">
        <v>133</v>
      </c>
      <c r="CA243" s="29" t="s">
        <v>133</v>
      </c>
      <c r="CB243" s="29" t="s">
        <v>133</v>
      </c>
      <c r="CC243" s="29" t="s">
        <v>133</v>
      </c>
      <c r="CD243" s="25"/>
      <c r="CE243" s="25"/>
      <c r="CF243" s="29" t="s">
        <v>133</v>
      </c>
      <c r="CG243" s="25"/>
      <c r="CH243" s="30" t="s">
        <v>133</v>
      </c>
      <c r="CI243" s="30" t="s">
        <v>133</v>
      </c>
      <c r="CJ243" s="30" t="s">
        <v>133</v>
      </c>
      <c r="CK243" s="30" t="s">
        <v>133</v>
      </c>
      <c r="CL243" s="30" t="s">
        <v>133</v>
      </c>
      <c r="CM243" s="26"/>
      <c r="CN243" s="30" t="s">
        <v>133</v>
      </c>
      <c r="CO243" s="30" t="s">
        <v>133</v>
      </c>
      <c r="CP243" s="30" t="s">
        <v>133</v>
      </c>
      <c r="CQ243" s="26"/>
      <c r="CR243" s="30" t="s">
        <v>133</v>
      </c>
      <c r="CS243" s="26"/>
      <c r="CT243" s="30" t="s">
        <v>133</v>
      </c>
      <c r="CU243" s="30" t="s">
        <v>133</v>
      </c>
      <c r="CV243" s="30" t="s">
        <v>133</v>
      </c>
      <c r="CW243" s="30" t="s">
        <v>133</v>
      </c>
      <c r="CX243" s="30" t="s">
        <v>133</v>
      </c>
      <c r="CY243" s="30" t="s">
        <v>133</v>
      </c>
      <c r="CZ243" s="26"/>
      <c r="DA243" s="26"/>
      <c r="DB243" s="26"/>
      <c r="DC243" s="30" t="s">
        <v>133</v>
      </c>
      <c r="DD243" s="26">
        <v>5247.89</v>
      </c>
      <c r="DE243" s="26"/>
      <c r="DF243" s="31" t="s">
        <v>133</v>
      </c>
    </row>
    <row r="244" spans="1:110">
      <c r="A244" s="24" t="s">
        <v>351</v>
      </c>
      <c r="B244" s="48">
        <f t="shared" si="5"/>
        <v>7.56</v>
      </c>
      <c r="C244" s="25"/>
      <c r="D244" s="26"/>
      <c r="E244" s="26"/>
      <c r="F244" s="26"/>
      <c r="G244" s="26"/>
      <c r="H244" s="26"/>
      <c r="I244" s="26">
        <v>7.56</v>
      </c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7"/>
    </row>
    <row r="245" spans="1:110">
      <c r="A245" s="24" t="s">
        <v>352</v>
      </c>
      <c r="B245" s="48">
        <f t="shared" si="5"/>
        <v>16387.18</v>
      </c>
      <c r="C245" s="25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8" t="s">
        <v>124</v>
      </c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8" t="s">
        <v>124</v>
      </c>
      <c r="AV245" s="26"/>
      <c r="AW245" s="26"/>
      <c r="AX245" s="28" t="s">
        <v>124</v>
      </c>
      <c r="AY245" s="28" t="s">
        <v>124</v>
      </c>
      <c r="AZ245" s="28" t="s">
        <v>124</v>
      </c>
      <c r="BA245" s="28" t="s">
        <v>124</v>
      </c>
      <c r="BB245" s="28" t="s">
        <v>124</v>
      </c>
      <c r="BC245" s="28" t="s">
        <v>124</v>
      </c>
      <c r="BD245" s="26"/>
      <c r="BE245" s="26"/>
      <c r="BF245" s="28" t="s">
        <v>124</v>
      </c>
      <c r="BG245" s="26"/>
      <c r="BH245" s="26"/>
      <c r="BI245" s="26"/>
      <c r="BJ245" s="26"/>
      <c r="BK245" s="26"/>
      <c r="BL245" s="28" t="s">
        <v>124</v>
      </c>
      <c r="BM245" s="26"/>
      <c r="BN245" s="26"/>
      <c r="BO245" s="26"/>
      <c r="BP245" s="28" t="s">
        <v>124</v>
      </c>
      <c r="BQ245" s="26"/>
      <c r="BR245" s="26">
        <v>16387.18</v>
      </c>
      <c r="BS245" s="26"/>
      <c r="BT245" s="28" t="s">
        <v>124</v>
      </c>
      <c r="BU245" s="26"/>
      <c r="BV245" s="26"/>
      <c r="BW245" s="28" t="s">
        <v>124</v>
      </c>
      <c r="BX245" s="28" t="s">
        <v>124</v>
      </c>
      <c r="BY245" s="26"/>
      <c r="BZ245" s="26"/>
      <c r="CA245" s="26"/>
      <c r="CB245" s="26"/>
      <c r="CC245" s="26"/>
      <c r="CD245" s="28" t="s">
        <v>124</v>
      </c>
      <c r="CE245" s="28" t="s">
        <v>124</v>
      </c>
      <c r="CF245" s="26"/>
      <c r="CG245" s="28" t="s">
        <v>124</v>
      </c>
      <c r="CH245" s="26"/>
      <c r="CI245" s="26"/>
      <c r="CJ245" s="26"/>
      <c r="CK245" s="26"/>
      <c r="CL245" s="26"/>
      <c r="CM245" s="28" t="s">
        <v>124</v>
      </c>
      <c r="CN245" s="26"/>
      <c r="CO245" s="26"/>
      <c r="CP245" s="26"/>
      <c r="CQ245" s="28" t="s">
        <v>124</v>
      </c>
      <c r="CR245" s="26"/>
      <c r="CS245" s="28" t="s">
        <v>124</v>
      </c>
      <c r="CT245" s="26"/>
      <c r="CU245" s="26"/>
      <c r="CV245" s="26"/>
      <c r="CW245" s="26"/>
      <c r="CX245" s="26"/>
      <c r="CY245" s="26"/>
      <c r="CZ245" s="28" t="s">
        <v>124</v>
      </c>
      <c r="DA245" s="28" t="s">
        <v>124</v>
      </c>
      <c r="DB245" s="28" t="s">
        <v>124</v>
      </c>
      <c r="DC245" s="26"/>
      <c r="DD245" s="28" t="s">
        <v>124</v>
      </c>
      <c r="DE245" s="28" t="s">
        <v>124</v>
      </c>
      <c r="DF245" s="27"/>
    </row>
    <row r="246" spans="1:110">
      <c r="A246" s="24" t="s">
        <v>353</v>
      </c>
      <c r="B246" s="48">
        <f t="shared" si="5"/>
        <v>8.08</v>
      </c>
      <c r="C246" s="25"/>
      <c r="D246" s="26"/>
      <c r="E246" s="26"/>
      <c r="F246" s="26"/>
      <c r="G246" s="26"/>
      <c r="H246" s="26"/>
      <c r="I246" s="26">
        <v>8.08</v>
      </c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7"/>
    </row>
    <row r="247" spans="1:110">
      <c r="A247" s="24" t="s">
        <v>354</v>
      </c>
      <c r="B247" s="48">
        <f t="shared" si="5"/>
        <v>12.16</v>
      </c>
      <c r="C247" s="25"/>
      <c r="D247" s="26"/>
      <c r="E247" s="26"/>
      <c r="F247" s="26"/>
      <c r="G247" s="26"/>
      <c r="H247" s="26"/>
      <c r="I247" s="26">
        <v>12.16</v>
      </c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7"/>
    </row>
    <row r="248" spans="1:110">
      <c r="A248" s="24" t="s">
        <v>355</v>
      </c>
      <c r="B248" s="48">
        <f t="shared" si="5"/>
        <v>12119.65</v>
      </c>
      <c r="C248" s="25"/>
      <c r="D248" s="26">
        <v>684.18</v>
      </c>
      <c r="E248" s="26"/>
      <c r="F248" s="26"/>
      <c r="G248" s="26"/>
      <c r="H248" s="26"/>
      <c r="I248" s="26"/>
      <c r="J248" s="26"/>
      <c r="K248" s="26"/>
      <c r="L248" s="26">
        <v>1585.39</v>
      </c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>
        <v>9850.08</v>
      </c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7"/>
    </row>
    <row r="249" spans="1:110">
      <c r="A249" s="24" t="s">
        <v>356</v>
      </c>
      <c r="B249" s="48">
        <f t="shared" si="5"/>
        <v>9688.0400000000009</v>
      </c>
      <c r="C249" s="25"/>
      <c r="D249" s="26"/>
      <c r="E249" s="26"/>
      <c r="F249" s="26"/>
      <c r="G249" s="26"/>
      <c r="H249" s="26"/>
      <c r="I249" s="26"/>
      <c r="J249" s="26"/>
      <c r="K249" s="26"/>
      <c r="L249" s="26">
        <v>9005.5400000000009</v>
      </c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>
        <v>682.5</v>
      </c>
      <c r="DA249" s="26"/>
      <c r="DB249" s="26"/>
      <c r="DC249" s="26"/>
      <c r="DD249" s="26"/>
      <c r="DE249" s="26"/>
      <c r="DF249" s="27"/>
    </row>
    <row r="250" spans="1:110">
      <c r="A250" s="24" t="s">
        <v>357</v>
      </c>
      <c r="B250" s="48">
        <f t="shared" si="5"/>
        <v>1016.52</v>
      </c>
      <c r="C250" s="25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>
        <v>1016.52</v>
      </c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7"/>
    </row>
    <row r="251" spans="1:110">
      <c r="A251" s="24" t="s">
        <v>358</v>
      </c>
      <c r="B251" s="48">
        <f t="shared" si="5"/>
        <v>54.45</v>
      </c>
      <c r="C251" s="25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>
        <v>54.45</v>
      </c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7"/>
    </row>
    <row r="252" spans="1:110">
      <c r="A252" s="24" t="s">
        <v>359</v>
      </c>
      <c r="B252" s="48">
        <f t="shared" si="5"/>
        <v>61.04</v>
      </c>
      <c r="C252" s="25"/>
      <c r="D252" s="26">
        <v>61.04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7"/>
    </row>
    <row r="253" spans="1:110">
      <c r="A253" s="24" t="s">
        <v>360</v>
      </c>
      <c r="B253" s="48">
        <f t="shared" si="5"/>
        <v>58998.38</v>
      </c>
      <c r="C253" s="25"/>
      <c r="D253" s="26">
        <v>7740.38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>
        <v>51258</v>
      </c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7"/>
    </row>
    <row r="254" spans="1:110">
      <c r="A254" s="24" t="s">
        <v>361</v>
      </c>
      <c r="B254" s="48">
        <f t="shared" si="5"/>
        <v>19193.75</v>
      </c>
      <c r="C254" s="25"/>
      <c r="D254" s="26">
        <v>6888</v>
      </c>
      <c r="E254" s="26"/>
      <c r="F254" s="26"/>
      <c r="G254" s="26"/>
      <c r="H254" s="26"/>
      <c r="I254" s="26"/>
      <c r="J254" s="26"/>
      <c r="K254" s="26"/>
      <c r="L254" s="26">
        <v>4867.7</v>
      </c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>
        <v>193.05</v>
      </c>
      <c r="BC254" s="26">
        <v>7245</v>
      </c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7"/>
    </row>
    <row r="255" spans="1:110">
      <c r="A255" s="24" t="s">
        <v>362</v>
      </c>
      <c r="B255" s="48">
        <f t="shared" si="5"/>
        <v>3392</v>
      </c>
      <c r="C255" s="25"/>
      <c r="D255" s="26"/>
      <c r="E255" s="26"/>
      <c r="F255" s="26"/>
      <c r="G255" s="26"/>
      <c r="H255" s="26"/>
      <c r="I255" s="26"/>
      <c r="J255" s="26">
        <v>1050</v>
      </c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>
        <v>1092</v>
      </c>
      <c r="DA255" s="26"/>
      <c r="DB255" s="26"/>
      <c r="DC255" s="26"/>
      <c r="DD255" s="26">
        <v>1250</v>
      </c>
      <c r="DE255" s="26"/>
      <c r="DF255" s="27"/>
    </row>
    <row r="256" spans="1:110">
      <c r="A256" s="24" t="s">
        <v>363</v>
      </c>
      <c r="B256" s="48">
        <f t="shared" si="5"/>
        <v>204.55</v>
      </c>
      <c r="C256" s="25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>
        <v>204.55</v>
      </c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7"/>
    </row>
    <row r="257" spans="1:110">
      <c r="A257" s="24" t="s">
        <v>364</v>
      </c>
      <c r="B257" s="48">
        <f t="shared" si="5"/>
        <v>1106.3600000000001</v>
      </c>
      <c r="C257" s="25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>
        <v>687.96</v>
      </c>
      <c r="AL257" s="26">
        <v>418.4</v>
      </c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7"/>
    </row>
    <row r="258" spans="1:110">
      <c r="A258" s="24" t="s">
        <v>365</v>
      </c>
      <c r="B258" s="48">
        <f t="shared" si="5"/>
        <v>2964</v>
      </c>
      <c r="C258" s="25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>
        <v>2964</v>
      </c>
      <c r="DA258" s="26"/>
      <c r="DB258" s="26"/>
      <c r="DC258" s="26"/>
      <c r="DD258" s="26"/>
      <c r="DE258" s="26"/>
      <c r="DF258" s="27"/>
    </row>
    <row r="259" spans="1:110">
      <c r="A259" s="24" t="s">
        <v>366</v>
      </c>
      <c r="B259" s="48">
        <f t="shared" si="5"/>
        <v>271554.15999999997</v>
      </c>
      <c r="C259" s="25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>
        <v>271554.15999999997</v>
      </c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7"/>
    </row>
    <row r="260" spans="1:110">
      <c r="A260" s="24" t="s">
        <v>367</v>
      </c>
      <c r="B260" s="48">
        <f t="shared" si="5"/>
        <v>990253.46</v>
      </c>
      <c r="C260" s="25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>
        <v>986794.1</v>
      </c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>
        <v>3459.36</v>
      </c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7"/>
    </row>
    <row r="261" spans="1:110">
      <c r="A261" s="24" t="s">
        <v>368</v>
      </c>
      <c r="B261" s="48">
        <f t="shared" si="5"/>
        <v>84079.709999999992</v>
      </c>
      <c r="C261" s="25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>
        <v>10889.71</v>
      </c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>
        <v>60826.57</v>
      </c>
      <c r="BL261" s="26"/>
      <c r="BM261" s="26"/>
      <c r="BN261" s="26"/>
      <c r="BO261" s="26"/>
      <c r="BP261" s="26"/>
      <c r="BQ261" s="26"/>
      <c r="BR261" s="26">
        <v>1086</v>
      </c>
      <c r="BS261" s="26"/>
      <c r="BT261" s="26"/>
      <c r="BU261" s="26"/>
      <c r="BV261" s="26"/>
      <c r="BW261" s="26"/>
      <c r="BX261" s="26"/>
      <c r="BY261" s="26"/>
      <c r="BZ261" s="26"/>
      <c r="CA261" s="26">
        <v>10614.15</v>
      </c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>
        <v>663.28</v>
      </c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7"/>
    </row>
    <row r="262" spans="1:110">
      <c r="A262" s="24" t="s">
        <v>369</v>
      </c>
      <c r="B262" s="48">
        <f t="shared" si="5"/>
        <v>2454.1</v>
      </c>
      <c r="C262" s="25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>
        <v>2454.1</v>
      </c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7"/>
    </row>
    <row r="263" spans="1:110">
      <c r="A263" s="24" t="s">
        <v>370</v>
      </c>
      <c r="B263" s="48">
        <f t="shared" si="5"/>
        <v>660</v>
      </c>
      <c r="C263" s="25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8" t="s">
        <v>124</v>
      </c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8" t="s">
        <v>124</v>
      </c>
      <c r="AV263" s="26"/>
      <c r="AW263" s="26"/>
      <c r="AX263" s="28" t="s">
        <v>124</v>
      </c>
      <c r="AY263" s="28" t="s">
        <v>124</v>
      </c>
      <c r="AZ263" s="28" t="s">
        <v>124</v>
      </c>
      <c r="BA263" s="28" t="s">
        <v>124</v>
      </c>
      <c r="BB263" s="28" t="s">
        <v>124</v>
      </c>
      <c r="BC263" s="28" t="s">
        <v>124</v>
      </c>
      <c r="BD263" s="26"/>
      <c r="BE263" s="26">
        <v>660</v>
      </c>
      <c r="BF263" s="28" t="s">
        <v>124</v>
      </c>
      <c r="BG263" s="26"/>
      <c r="BH263" s="26"/>
      <c r="BI263" s="26"/>
      <c r="BJ263" s="26"/>
      <c r="BK263" s="26"/>
      <c r="BL263" s="28" t="s">
        <v>124</v>
      </c>
      <c r="BM263" s="26"/>
      <c r="BN263" s="26"/>
      <c r="BO263" s="26"/>
      <c r="BP263" s="28" t="s">
        <v>124</v>
      </c>
      <c r="BQ263" s="26"/>
      <c r="BR263" s="26"/>
      <c r="BS263" s="26"/>
      <c r="BT263" s="28" t="s">
        <v>124</v>
      </c>
      <c r="BU263" s="26"/>
      <c r="BV263" s="26"/>
      <c r="BW263" s="28" t="s">
        <v>124</v>
      </c>
      <c r="BX263" s="28" t="s">
        <v>124</v>
      </c>
      <c r="BY263" s="26"/>
      <c r="BZ263" s="26"/>
      <c r="CA263" s="26"/>
      <c r="CB263" s="26"/>
      <c r="CC263" s="26"/>
      <c r="CD263" s="28" t="s">
        <v>124</v>
      </c>
      <c r="CE263" s="28" t="s">
        <v>124</v>
      </c>
      <c r="CF263" s="26"/>
      <c r="CG263" s="28" t="s">
        <v>124</v>
      </c>
      <c r="CH263" s="26"/>
      <c r="CI263" s="26"/>
      <c r="CJ263" s="26"/>
      <c r="CK263" s="26"/>
      <c r="CL263" s="26"/>
      <c r="CM263" s="28" t="s">
        <v>124</v>
      </c>
      <c r="CN263" s="26"/>
      <c r="CO263" s="26"/>
      <c r="CP263" s="26"/>
      <c r="CQ263" s="28" t="s">
        <v>124</v>
      </c>
      <c r="CR263" s="26"/>
      <c r="CS263" s="28" t="s">
        <v>124</v>
      </c>
      <c r="CT263" s="26"/>
      <c r="CU263" s="26"/>
      <c r="CV263" s="26"/>
      <c r="CW263" s="26"/>
      <c r="CX263" s="26"/>
      <c r="CY263" s="26"/>
      <c r="CZ263" s="28" t="s">
        <v>124</v>
      </c>
      <c r="DA263" s="28" t="s">
        <v>124</v>
      </c>
      <c r="DB263" s="28" t="s">
        <v>124</v>
      </c>
      <c r="DC263" s="26"/>
      <c r="DD263" s="28" t="s">
        <v>124</v>
      </c>
      <c r="DE263" s="28" t="s">
        <v>124</v>
      </c>
      <c r="DF263" s="27"/>
    </row>
    <row r="264" spans="1:110">
      <c r="A264" s="24" t="s">
        <v>371</v>
      </c>
      <c r="B264" s="48">
        <f t="shared" si="5"/>
        <v>28358.22</v>
      </c>
      <c r="C264" s="25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>
        <v>15763.26</v>
      </c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>
        <v>12594.96</v>
      </c>
      <c r="DE264" s="26"/>
      <c r="DF264" s="27"/>
    </row>
    <row r="265" spans="1:110">
      <c r="A265" s="24" t="s">
        <v>372</v>
      </c>
      <c r="B265" s="48">
        <f t="shared" si="5"/>
        <v>147594.15</v>
      </c>
      <c r="C265" s="25"/>
      <c r="D265" s="26"/>
      <c r="E265" s="26"/>
      <c r="F265" s="26"/>
      <c r="G265" s="26"/>
      <c r="H265" s="26"/>
      <c r="I265" s="26"/>
      <c r="J265" s="26">
        <v>56568.9</v>
      </c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>
        <v>8126.96</v>
      </c>
      <c r="AE265" s="26"/>
      <c r="AF265" s="26"/>
      <c r="AG265" s="26"/>
      <c r="AH265" s="26"/>
      <c r="AI265" s="26"/>
      <c r="AJ265" s="26"/>
      <c r="AK265" s="26"/>
      <c r="AL265" s="26">
        <v>17243.12</v>
      </c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>
        <v>1297.6600000000001</v>
      </c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>
        <v>50759.73</v>
      </c>
      <c r="DA265" s="26">
        <v>6300</v>
      </c>
      <c r="DB265" s="26"/>
      <c r="DC265" s="26"/>
      <c r="DD265" s="26">
        <v>7297.78</v>
      </c>
      <c r="DE265" s="26"/>
      <c r="DF265" s="27"/>
    </row>
    <row r="266" spans="1:110">
      <c r="A266" s="24" t="s">
        <v>373</v>
      </c>
      <c r="B266" s="48">
        <f t="shared" si="5"/>
        <v>19.899999999999999</v>
      </c>
      <c r="C266" s="25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>
        <v>19.899999999999999</v>
      </c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7"/>
    </row>
    <row r="267" spans="1:110">
      <c r="A267" s="24" t="s">
        <v>374</v>
      </c>
      <c r="B267" s="48">
        <f t="shared" ref="B267:B330" si="6">SUM(C267:DF267)</f>
        <v>6275.5</v>
      </c>
      <c r="C267" s="25"/>
      <c r="D267" s="26"/>
      <c r="E267" s="26"/>
      <c r="F267" s="26">
        <v>6205.5</v>
      </c>
      <c r="G267" s="26"/>
      <c r="H267" s="26"/>
      <c r="I267" s="26"/>
      <c r="J267" s="26"/>
      <c r="K267" s="26"/>
      <c r="L267" s="26"/>
      <c r="M267" s="26"/>
      <c r="N267" s="26">
        <v>70</v>
      </c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7"/>
    </row>
    <row r="268" spans="1:110">
      <c r="A268" s="24" t="s">
        <v>375</v>
      </c>
      <c r="B268" s="48">
        <f t="shared" si="6"/>
        <v>137121.34</v>
      </c>
      <c r="C268" s="25"/>
      <c r="D268" s="26"/>
      <c r="E268" s="26"/>
      <c r="F268" s="26"/>
      <c r="G268" s="26"/>
      <c r="H268" s="26"/>
      <c r="I268" s="26"/>
      <c r="J268" s="26">
        <v>32760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>
        <v>10706</v>
      </c>
      <c r="BR268" s="26"/>
      <c r="BS268" s="26"/>
      <c r="BT268" s="26"/>
      <c r="BU268" s="26"/>
      <c r="BV268" s="26"/>
      <c r="BW268" s="26"/>
      <c r="BX268" s="26"/>
      <c r="BY268" s="26"/>
      <c r="BZ268" s="26">
        <v>90694.34</v>
      </c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>
        <v>2016</v>
      </c>
      <c r="CT268" s="26"/>
      <c r="CU268" s="26"/>
      <c r="CV268" s="26"/>
      <c r="CW268" s="26"/>
      <c r="CX268" s="26"/>
      <c r="CY268" s="26"/>
      <c r="CZ268" s="26">
        <v>945</v>
      </c>
      <c r="DA268" s="26"/>
      <c r="DB268" s="26"/>
      <c r="DC268" s="26"/>
      <c r="DD268" s="26"/>
      <c r="DE268" s="26"/>
      <c r="DF268" s="27"/>
    </row>
    <row r="269" spans="1:110">
      <c r="A269" s="24" t="s">
        <v>376</v>
      </c>
      <c r="B269" s="48">
        <f t="shared" si="6"/>
        <v>1690397.42</v>
      </c>
      <c r="C269" s="25"/>
      <c r="D269" s="26">
        <v>366.26</v>
      </c>
      <c r="E269" s="26"/>
      <c r="F269" s="26"/>
      <c r="G269" s="26"/>
      <c r="H269" s="26"/>
      <c r="I269" s="26"/>
      <c r="J269" s="26">
        <v>1690031.16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7"/>
    </row>
    <row r="270" spans="1:110">
      <c r="A270" s="24" t="s">
        <v>377</v>
      </c>
      <c r="B270" s="48">
        <f t="shared" si="6"/>
        <v>17571.13</v>
      </c>
      <c r="C270" s="25"/>
      <c r="D270" s="26">
        <v>12294.26</v>
      </c>
      <c r="E270" s="26"/>
      <c r="F270" s="26"/>
      <c r="G270" s="26"/>
      <c r="H270" s="26"/>
      <c r="I270" s="26"/>
      <c r="J270" s="26">
        <v>1890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>
        <v>1874.87</v>
      </c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>
        <v>882</v>
      </c>
      <c r="CT270" s="26"/>
      <c r="CU270" s="26"/>
      <c r="CV270" s="26"/>
      <c r="CW270" s="26"/>
      <c r="CX270" s="26"/>
      <c r="CY270" s="26"/>
      <c r="CZ270" s="26">
        <v>630</v>
      </c>
      <c r="DA270" s="26"/>
      <c r="DB270" s="26"/>
      <c r="DC270" s="26"/>
      <c r="DD270" s="26"/>
      <c r="DE270" s="26"/>
      <c r="DF270" s="27"/>
    </row>
    <row r="271" spans="1:110">
      <c r="A271" s="24" t="s">
        <v>378</v>
      </c>
      <c r="B271" s="48">
        <f t="shared" si="6"/>
        <v>7038.54</v>
      </c>
      <c r="C271" s="25"/>
      <c r="D271" s="26"/>
      <c r="E271" s="26"/>
      <c r="F271" s="26"/>
      <c r="G271" s="26"/>
      <c r="H271" s="26"/>
      <c r="I271" s="26"/>
      <c r="J271" s="26"/>
      <c r="K271" s="26"/>
      <c r="L271" s="26">
        <v>7038.54</v>
      </c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7"/>
    </row>
    <row r="272" spans="1:110">
      <c r="A272" s="24" t="s">
        <v>379</v>
      </c>
      <c r="B272" s="48">
        <f t="shared" si="6"/>
        <v>7560</v>
      </c>
      <c r="C272" s="25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>
        <v>2520</v>
      </c>
      <c r="CT272" s="26"/>
      <c r="CU272" s="26"/>
      <c r="CV272" s="26"/>
      <c r="CW272" s="26"/>
      <c r="CX272" s="26"/>
      <c r="CY272" s="26"/>
      <c r="CZ272" s="26">
        <v>5040</v>
      </c>
      <c r="DA272" s="26"/>
      <c r="DB272" s="26"/>
      <c r="DC272" s="26"/>
      <c r="DD272" s="26"/>
      <c r="DE272" s="26"/>
      <c r="DF272" s="27"/>
    </row>
    <row r="273" spans="1:110">
      <c r="A273" s="24" t="s">
        <v>380</v>
      </c>
      <c r="B273" s="48">
        <f t="shared" si="6"/>
        <v>573.82000000000005</v>
      </c>
      <c r="C273" s="25"/>
      <c r="D273" s="26">
        <v>573.82000000000005</v>
      </c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7"/>
    </row>
    <row r="274" spans="1:110">
      <c r="A274" s="24" t="s">
        <v>381</v>
      </c>
      <c r="B274" s="48">
        <f t="shared" si="6"/>
        <v>4746</v>
      </c>
      <c r="C274" s="25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8" t="s">
        <v>124</v>
      </c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8" t="s">
        <v>124</v>
      </c>
      <c r="AV274" s="26"/>
      <c r="AW274" s="26"/>
      <c r="AX274" s="28" t="s">
        <v>124</v>
      </c>
      <c r="AY274" s="28" t="s">
        <v>124</v>
      </c>
      <c r="AZ274" s="28" t="s">
        <v>124</v>
      </c>
      <c r="BA274" s="28" t="s">
        <v>124</v>
      </c>
      <c r="BB274" s="28" t="s">
        <v>124</v>
      </c>
      <c r="BC274" s="28" t="s">
        <v>124</v>
      </c>
      <c r="BD274" s="26"/>
      <c r="BE274" s="26"/>
      <c r="BF274" s="28" t="s">
        <v>124</v>
      </c>
      <c r="BG274" s="26"/>
      <c r="BH274" s="26"/>
      <c r="BI274" s="26"/>
      <c r="BJ274" s="26"/>
      <c r="BK274" s="26"/>
      <c r="BL274" s="28" t="s">
        <v>124</v>
      </c>
      <c r="BM274" s="26"/>
      <c r="BN274" s="26"/>
      <c r="BO274" s="26"/>
      <c r="BP274" s="28" t="s">
        <v>124</v>
      </c>
      <c r="BQ274" s="26">
        <v>4746</v>
      </c>
      <c r="BR274" s="26"/>
      <c r="BS274" s="26"/>
      <c r="BT274" s="28" t="s">
        <v>124</v>
      </c>
      <c r="BU274" s="26"/>
      <c r="BV274" s="26"/>
      <c r="BW274" s="28" t="s">
        <v>124</v>
      </c>
      <c r="BX274" s="28" t="s">
        <v>124</v>
      </c>
      <c r="BY274" s="26"/>
      <c r="BZ274" s="26"/>
      <c r="CA274" s="26"/>
      <c r="CB274" s="26"/>
      <c r="CC274" s="26"/>
      <c r="CD274" s="28" t="s">
        <v>124</v>
      </c>
      <c r="CE274" s="28" t="s">
        <v>124</v>
      </c>
      <c r="CF274" s="26"/>
      <c r="CG274" s="28" t="s">
        <v>124</v>
      </c>
      <c r="CH274" s="26"/>
      <c r="CI274" s="26"/>
      <c r="CJ274" s="26"/>
      <c r="CK274" s="26"/>
      <c r="CL274" s="26"/>
      <c r="CM274" s="28" t="s">
        <v>124</v>
      </c>
      <c r="CN274" s="26"/>
      <c r="CO274" s="26"/>
      <c r="CP274" s="26"/>
      <c r="CQ274" s="28" t="s">
        <v>124</v>
      </c>
      <c r="CR274" s="26"/>
      <c r="CS274" s="28" t="s">
        <v>124</v>
      </c>
      <c r="CT274" s="26"/>
      <c r="CU274" s="26"/>
      <c r="CV274" s="26"/>
      <c r="CW274" s="26"/>
      <c r="CX274" s="26"/>
      <c r="CY274" s="26"/>
      <c r="CZ274" s="28" t="s">
        <v>124</v>
      </c>
      <c r="DA274" s="28" t="s">
        <v>124</v>
      </c>
      <c r="DB274" s="28" t="s">
        <v>124</v>
      </c>
      <c r="DC274" s="26"/>
      <c r="DD274" s="28" t="s">
        <v>124</v>
      </c>
      <c r="DE274" s="28" t="s">
        <v>124</v>
      </c>
      <c r="DF274" s="27"/>
    </row>
    <row r="275" spans="1:110">
      <c r="A275" s="24" t="s">
        <v>382</v>
      </c>
      <c r="B275" s="48">
        <f t="shared" si="6"/>
        <v>574.35</v>
      </c>
      <c r="C275" s="25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>
        <v>127.16</v>
      </c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>
        <v>147.19</v>
      </c>
      <c r="CL275" s="26"/>
      <c r="CM275" s="26">
        <v>300</v>
      </c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7"/>
    </row>
    <row r="276" spans="1:110">
      <c r="A276" s="24" t="s">
        <v>383</v>
      </c>
      <c r="B276" s="48">
        <f t="shared" si="6"/>
        <v>73614.09</v>
      </c>
      <c r="C276" s="25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>
        <v>584.9</v>
      </c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>
        <v>12123</v>
      </c>
      <c r="CN276" s="26"/>
      <c r="CO276" s="26"/>
      <c r="CP276" s="26"/>
      <c r="CQ276" s="26"/>
      <c r="CR276" s="26"/>
      <c r="CS276" s="26"/>
      <c r="CT276" s="26">
        <v>60906.19</v>
      </c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7"/>
    </row>
    <row r="277" spans="1:110">
      <c r="A277" s="24" t="s">
        <v>384</v>
      </c>
      <c r="B277" s="48">
        <f t="shared" si="6"/>
        <v>24233.88</v>
      </c>
      <c r="C277" s="25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>
        <v>233.88</v>
      </c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>
        <v>24000</v>
      </c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7"/>
    </row>
    <row r="278" spans="1:110">
      <c r="A278" s="24" t="s">
        <v>385</v>
      </c>
      <c r="B278" s="48">
        <f t="shared" si="6"/>
        <v>4668.12</v>
      </c>
      <c r="C278" s="25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>
        <v>2538.12</v>
      </c>
      <c r="AB278" s="26"/>
      <c r="AC278" s="26"/>
      <c r="AD278" s="26">
        <v>1020</v>
      </c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>
        <v>160</v>
      </c>
      <c r="BK278" s="26"/>
      <c r="BL278" s="26"/>
      <c r="BM278" s="26"/>
      <c r="BN278" s="26"/>
      <c r="BO278" s="26"/>
      <c r="BP278" s="26"/>
      <c r="BQ278" s="26"/>
      <c r="BR278" s="26"/>
      <c r="BS278" s="26">
        <v>950</v>
      </c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7"/>
    </row>
    <row r="279" spans="1:110">
      <c r="A279" s="24" t="s">
        <v>386</v>
      </c>
      <c r="B279" s="48">
        <f t="shared" si="6"/>
        <v>9357.1200000000008</v>
      </c>
      <c r="C279" s="25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>
        <v>9357.1200000000008</v>
      </c>
      <c r="DA279" s="26"/>
      <c r="DB279" s="26"/>
      <c r="DC279" s="26"/>
      <c r="DD279" s="26"/>
      <c r="DE279" s="26"/>
      <c r="DF279" s="27"/>
    </row>
    <row r="280" spans="1:110">
      <c r="A280" s="24" t="s">
        <v>387</v>
      </c>
      <c r="B280" s="48">
        <f t="shared" si="6"/>
        <v>12394.01</v>
      </c>
      <c r="C280" s="25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>
        <v>12394.01</v>
      </c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7"/>
    </row>
    <row r="281" spans="1:110">
      <c r="A281" s="24" t="s">
        <v>388</v>
      </c>
      <c r="B281" s="48">
        <f t="shared" si="6"/>
        <v>34715.94</v>
      </c>
      <c r="C281" s="25"/>
      <c r="D281" s="26"/>
      <c r="E281" s="26">
        <v>5076.54</v>
      </c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>
        <v>8880</v>
      </c>
      <c r="AE281" s="26"/>
      <c r="AF281" s="26"/>
      <c r="AG281" s="26"/>
      <c r="AH281" s="26"/>
      <c r="AI281" s="26"/>
      <c r="AJ281" s="26">
        <v>10944</v>
      </c>
      <c r="AK281" s="26"/>
      <c r="AL281" s="26">
        <v>6161.4</v>
      </c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>
        <v>3654</v>
      </c>
      <c r="DA281" s="26"/>
      <c r="DB281" s="26"/>
      <c r="DC281" s="26"/>
      <c r="DD281" s="26"/>
      <c r="DE281" s="26"/>
      <c r="DF281" s="27"/>
    </row>
    <row r="282" spans="1:110">
      <c r="A282" s="24" t="s">
        <v>389</v>
      </c>
      <c r="B282" s="48">
        <f t="shared" si="6"/>
        <v>101971.47</v>
      </c>
      <c r="C282" s="25"/>
      <c r="D282" s="26"/>
      <c r="E282" s="26">
        <v>9853.58</v>
      </c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>
        <v>38080.6</v>
      </c>
      <c r="AE282" s="26"/>
      <c r="AF282" s="26"/>
      <c r="AG282" s="26"/>
      <c r="AH282" s="26"/>
      <c r="AI282" s="26"/>
      <c r="AJ282" s="26">
        <v>51167.01</v>
      </c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>
        <v>2870.28</v>
      </c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7"/>
    </row>
    <row r="283" spans="1:110">
      <c r="A283" s="24" t="s">
        <v>390</v>
      </c>
      <c r="B283" s="48">
        <f t="shared" si="6"/>
        <v>282029.87</v>
      </c>
      <c r="C283" s="25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>
        <v>43755.6</v>
      </c>
      <c r="X283" s="26"/>
      <c r="Y283" s="26"/>
      <c r="Z283" s="26"/>
      <c r="AA283" s="26"/>
      <c r="AB283" s="26"/>
      <c r="AC283" s="26"/>
      <c r="AD283" s="26">
        <v>69617.17</v>
      </c>
      <c r="AE283" s="26"/>
      <c r="AF283" s="26"/>
      <c r="AG283" s="26"/>
      <c r="AH283" s="26"/>
      <c r="AI283" s="26"/>
      <c r="AJ283" s="26">
        <v>1890</v>
      </c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>
        <v>166767.1</v>
      </c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7"/>
    </row>
    <row r="284" spans="1:110" s="3" customFormat="1">
      <c r="A284" s="24" t="s">
        <v>391</v>
      </c>
      <c r="B284" s="48">
        <f t="shared" si="6"/>
        <v>2998.8</v>
      </c>
      <c r="C284" s="3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>
        <v>2998.8</v>
      </c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5"/>
    </row>
    <row r="285" spans="1:110">
      <c r="A285" s="24" t="s">
        <v>392</v>
      </c>
      <c r="B285" s="48">
        <f t="shared" si="6"/>
        <v>224444.17000000004</v>
      </c>
      <c r="C285" s="25"/>
      <c r="D285" s="26"/>
      <c r="E285" s="26">
        <v>70</v>
      </c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>
        <v>44352</v>
      </c>
      <c r="V285" s="26"/>
      <c r="W285" s="26"/>
      <c r="X285" s="26"/>
      <c r="Y285" s="26"/>
      <c r="Z285" s="26"/>
      <c r="AA285" s="26"/>
      <c r="AB285" s="26"/>
      <c r="AC285" s="26"/>
      <c r="AD285" s="26">
        <v>38705.699999999997</v>
      </c>
      <c r="AE285" s="26"/>
      <c r="AF285" s="26"/>
      <c r="AG285" s="26"/>
      <c r="AH285" s="26"/>
      <c r="AI285" s="26"/>
      <c r="AJ285" s="26">
        <v>75050</v>
      </c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>
        <v>2217.67</v>
      </c>
      <c r="BH285" s="26"/>
      <c r="BI285" s="26"/>
      <c r="BJ285" s="26"/>
      <c r="BK285" s="26"/>
      <c r="BL285" s="26">
        <v>64048.800000000003</v>
      </c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7"/>
    </row>
    <row r="286" spans="1:110">
      <c r="A286" s="24" t="s">
        <v>393</v>
      </c>
      <c r="B286" s="48">
        <f t="shared" si="6"/>
        <v>225</v>
      </c>
      <c r="C286" s="25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>
        <v>225</v>
      </c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7"/>
    </row>
    <row r="287" spans="1:110">
      <c r="A287" s="24" t="s">
        <v>394</v>
      </c>
      <c r="B287" s="48">
        <f t="shared" si="6"/>
        <v>20624.400000000001</v>
      </c>
      <c r="C287" s="25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>
        <v>20624.400000000001</v>
      </c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7"/>
    </row>
    <row r="288" spans="1:110">
      <c r="A288" s="24" t="s">
        <v>395</v>
      </c>
      <c r="B288" s="48">
        <f t="shared" si="6"/>
        <v>41887.72</v>
      </c>
      <c r="C288" s="25"/>
      <c r="D288" s="26"/>
      <c r="E288" s="26">
        <v>41662.720000000001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>
        <v>225</v>
      </c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7"/>
    </row>
    <row r="289" spans="1:110">
      <c r="A289" s="24" t="s">
        <v>396</v>
      </c>
      <c r="B289" s="48">
        <f t="shared" si="6"/>
        <v>49.1</v>
      </c>
      <c r="C289" s="25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>
        <v>49.1</v>
      </c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7"/>
    </row>
    <row r="290" spans="1:110">
      <c r="A290" s="24" t="s">
        <v>397</v>
      </c>
      <c r="B290" s="48">
        <f t="shared" si="6"/>
        <v>14477.93</v>
      </c>
      <c r="C290" s="25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>
        <v>1441.39</v>
      </c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>
        <v>1004.1</v>
      </c>
      <c r="AX290" s="26"/>
      <c r="AY290" s="26"/>
      <c r="AZ290" s="26"/>
      <c r="BA290" s="26"/>
      <c r="BB290" s="26">
        <v>797.94</v>
      </c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>
        <v>11234.5</v>
      </c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7"/>
    </row>
    <row r="291" spans="1:110">
      <c r="A291" s="24" t="s">
        <v>398</v>
      </c>
      <c r="B291" s="48">
        <f t="shared" si="6"/>
        <v>141237.16999999998</v>
      </c>
      <c r="C291" s="25"/>
      <c r="D291" s="26"/>
      <c r="E291" s="26">
        <v>2035.75</v>
      </c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>
        <v>74660.56</v>
      </c>
      <c r="AE291" s="26"/>
      <c r="AF291" s="26"/>
      <c r="AG291" s="26"/>
      <c r="AH291" s="26"/>
      <c r="AI291" s="33"/>
      <c r="AJ291" s="26">
        <v>28980</v>
      </c>
      <c r="AK291" s="26"/>
      <c r="AL291" s="26"/>
      <c r="AM291" s="26"/>
      <c r="AN291" s="26"/>
      <c r="AO291" s="26"/>
      <c r="AP291" s="26"/>
      <c r="AQ291" s="26">
        <v>1849.56</v>
      </c>
      <c r="AR291" s="26"/>
      <c r="AS291" s="26"/>
      <c r="AT291" s="26"/>
      <c r="AU291" s="33"/>
      <c r="AV291" s="26"/>
      <c r="AW291" s="26"/>
      <c r="AX291" s="33"/>
      <c r="AY291" s="33"/>
      <c r="AZ291" s="33"/>
      <c r="BA291" s="33"/>
      <c r="BB291" s="33"/>
      <c r="BC291" s="33"/>
      <c r="BD291" s="26"/>
      <c r="BE291" s="26"/>
      <c r="BF291" s="33"/>
      <c r="BG291" s="26"/>
      <c r="BH291" s="26"/>
      <c r="BI291" s="26"/>
      <c r="BJ291" s="26"/>
      <c r="BK291" s="26"/>
      <c r="BL291" s="33"/>
      <c r="BM291" s="26"/>
      <c r="BN291" s="26"/>
      <c r="BO291" s="26"/>
      <c r="BP291" s="33"/>
      <c r="BQ291" s="26"/>
      <c r="BR291" s="26"/>
      <c r="BS291" s="26"/>
      <c r="BT291" s="33"/>
      <c r="BU291" s="26"/>
      <c r="BV291" s="26"/>
      <c r="BW291" s="33"/>
      <c r="BX291" s="33"/>
      <c r="BY291" s="26"/>
      <c r="BZ291" s="26"/>
      <c r="CA291" s="26"/>
      <c r="CB291" s="26"/>
      <c r="CC291" s="26"/>
      <c r="CD291" s="33"/>
      <c r="CE291" s="33"/>
      <c r="CF291" s="26"/>
      <c r="CG291" s="33"/>
      <c r="CH291" s="26"/>
      <c r="CI291" s="26"/>
      <c r="CJ291" s="26"/>
      <c r="CK291" s="26"/>
      <c r="CL291" s="26"/>
      <c r="CM291" s="33"/>
      <c r="CN291" s="26"/>
      <c r="CO291" s="26"/>
      <c r="CP291" s="26"/>
      <c r="CQ291" s="33"/>
      <c r="CR291" s="26"/>
      <c r="CS291" s="33"/>
      <c r="CT291" s="26"/>
      <c r="CU291" s="26"/>
      <c r="CV291" s="26"/>
      <c r="CW291" s="26"/>
      <c r="CX291" s="26"/>
      <c r="CY291" s="26"/>
      <c r="CZ291" s="33"/>
      <c r="DA291" s="33">
        <v>0</v>
      </c>
      <c r="DB291" s="33"/>
      <c r="DC291" s="26"/>
      <c r="DD291" s="33">
        <v>33711.300000000003</v>
      </c>
      <c r="DE291" s="33"/>
      <c r="DF291" s="27"/>
    </row>
    <row r="292" spans="1:110">
      <c r="A292" s="24" t="s">
        <v>399</v>
      </c>
      <c r="B292" s="48">
        <f t="shared" si="6"/>
        <v>26663.4</v>
      </c>
      <c r="C292" s="25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>
        <v>26663.4</v>
      </c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7"/>
    </row>
    <row r="293" spans="1:110">
      <c r="A293" s="24" t="s">
        <v>400</v>
      </c>
      <c r="B293" s="48">
        <f t="shared" si="6"/>
        <v>1008</v>
      </c>
      <c r="C293" s="29" t="s">
        <v>133</v>
      </c>
      <c r="D293" s="29" t="s">
        <v>133</v>
      </c>
      <c r="E293" s="29" t="s">
        <v>133</v>
      </c>
      <c r="F293" s="29" t="s">
        <v>133</v>
      </c>
      <c r="G293" s="29" t="s">
        <v>133</v>
      </c>
      <c r="H293" s="29" t="s">
        <v>133</v>
      </c>
      <c r="I293" s="29" t="s">
        <v>133</v>
      </c>
      <c r="J293" s="29" t="s">
        <v>133</v>
      </c>
      <c r="K293" s="29" t="s">
        <v>133</v>
      </c>
      <c r="L293" s="29" t="s">
        <v>133</v>
      </c>
      <c r="M293" s="29" t="s">
        <v>133</v>
      </c>
      <c r="N293" s="29" t="s">
        <v>133</v>
      </c>
      <c r="O293" s="29" t="s">
        <v>133</v>
      </c>
      <c r="P293" s="29" t="s">
        <v>133</v>
      </c>
      <c r="Q293" s="29" t="s">
        <v>133</v>
      </c>
      <c r="R293" s="29" t="s">
        <v>133</v>
      </c>
      <c r="S293" s="29" t="s">
        <v>133</v>
      </c>
      <c r="T293" s="29" t="s">
        <v>133</v>
      </c>
      <c r="U293" s="29" t="s">
        <v>133</v>
      </c>
      <c r="V293" s="29" t="s">
        <v>133</v>
      </c>
      <c r="W293" s="29" t="s">
        <v>133</v>
      </c>
      <c r="X293" s="29" t="s">
        <v>133</v>
      </c>
      <c r="Y293" s="29" t="s">
        <v>133</v>
      </c>
      <c r="Z293" s="29" t="s">
        <v>133</v>
      </c>
      <c r="AA293" s="29" t="s">
        <v>133</v>
      </c>
      <c r="AB293" s="29" t="s">
        <v>133</v>
      </c>
      <c r="AC293" s="29" t="s">
        <v>133</v>
      </c>
      <c r="AD293" s="29" t="s">
        <v>133</v>
      </c>
      <c r="AE293" s="29" t="s">
        <v>133</v>
      </c>
      <c r="AF293" s="29" t="s">
        <v>133</v>
      </c>
      <c r="AG293" s="29" t="s">
        <v>133</v>
      </c>
      <c r="AH293" s="29" t="s">
        <v>133</v>
      </c>
      <c r="AI293" s="25"/>
      <c r="AJ293" s="29" t="s">
        <v>133</v>
      </c>
      <c r="AK293" s="29" t="s">
        <v>133</v>
      </c>
      <c r="AL293" s="29" t="s">
        <v>133</v>
      </c>
      <c r="AM293" s="29" t="s">
        <v>133</v>
      </c>
      <c r="AN293" s="29" t="s">
        <v>133</v>
      </c>
      <c r="AO293" s="29" t="s">
        <v>133</v>
      </c>
      <c r="AP293" s="29" t="s">
        <v>133</v>
      </c>
      <c r="AQ293" s="29" t="s">
        <v>133</v>
      </c>
      <c r="AR293" s="29" t="s">
        <v>133</v>
      </c>
      <c r="AS293" s="29" t="s">
        <v>133</v>
      </c>
      <c r="AT293" s="29" t="s">
        <v>133</v>
      </c>
      <c r="AU293" s="25"/>
      <c r="AV293" s="29" t="s">
        <v>133</v>
      </c>
      <c r="AW293" s="29" t="s">
        <v>133</v>
      </c>
      <c r="AX293" s="25"/>
      <c r="AY293" s="25"/>
      <c r="AZ293" s="25"/>
      <c r="BA293" s="25"/>
      <c r="BB293" s="25"/>
      <c r="BC293" s="25"/>
      <c r="BD293" s="29" t="s">
        <v>133</v>
      </c>
      <c r="BE293" s="29" t="s">
        <v>133</v>
      </c>
      <c r="BF293" s="25"/>
      <c r="BG293" s="29" t="s">
        <v>133</v>
      </c>
      <c r="BH293" s="29" t="s">
        <v>133</v>
      </c>
      <c r="BI293" s="29" t="s">
        <v>133</v>
      </c>
      <c r="BJ293" s="29" t="s">
        <v>133</v>
      </c>
      <c r="BK293" s="29" t="s">
        <v>133</v>
      </c>
      <c r="BL293" s="25">
        <v>1008</v>
      </c>
      <c r="BM293" s="29" t="s">
        <v>133</v>
      </c>
      <c r="BN293" s="29" t="s">
        <v>133</v>
      </c>
      <c r="BO293" s="29" t="s">
        <v>133</v>
      </c>
      <c r="BP293" s="25"/>
      <c r="BQ293" s="29" t="s">
        <v>133</v>
      </c>
      <c r="BR293" s="29" t="s">
        <v>133</v>
      </c>
      <c r="BS293" s="29" t="s">
        <v>133</v>
      </c>
      <c r="BT293" s="25"/>
      <c r="BU293" s="29" t="s">
        <v>133</v>
      </c>
      <c r="BV293" s="29" t="s">
        <v>133</v>
      </c>
      <c r="BW293" s="25"/>
      <c r="BX293" s="25"/>
      <c r="BY293" s="29" t="s">
        <v>133</v>
      </c>
      <c r="BZ293" s="29" t="s">
        <v>133</v>
      </c>
      <c r="CA293" s="29" t="s">
        <v>133</v>
      </c>
      <c r="CB293" s="29" t="s">
        <v>133</v>
      </c>
      <c r="CC293" s="29" t="s">
        <v>133</v>
      </c>
      <c r="CD293" s="25"/>
      <c r="CE293" s="25"/>
      <c r="CF293" s="29" t="s">
        <v>133</v>
      </c>
      <c r="CG293" s="25"/>
      <c r="CH293" s="30" t="s">
        <v>133</v>
      </c>
      <c r="CI293" s="30" t="s">
        <v>133</v>
      </c>
      <c r="CJ293" s="30" t="s">
        <v>133</v>
      </c>
      <c r="CK293" s="30" t="s">
        <v>133</v>
      </c>
      <c r="CL293" s="30" t="s">
        <v>133</v>
      </c>
      <c r="CM293" s="26"/>
      <c r="CN293" s="30" t="s">
        <v>133</v>
      </c>
      <c r="CO293" s="30" t="s">
        <v>133</v>
      </c>
      <c r="CP293" s="30" t="s">
        <v>133</v>
      </c>
      <c r="CQ293" s="26"/>
      <c r="CR293" s="30" t="s">
        <v>133</v>
      </c>
      <c r="CS293" s="26"/>
      <c r="CT293" s="30" t="s">
        <v>133</v>
      </c>
      <c r="CU293" s="30" t="s">
        <v>133</v>
      </c>
      <c r="CV293" s="30" t="s">
        <v>133</v>
      </c>
      <c r="CW293" s="30" t="s">
        <v>133</v>
      </c>
      <c r="CX293" s="30" t="s">
        <v>133</v>
      </c>
      <c r="CY293" s="30" t="s">
        <v>133</v>
      </c>
      <c r="CZ293" s="26"/>
      <c r="DA293" s="26"/>
      <c r="DB293" s="26"/>
      <c r="DC293" s="30" t="s">
        <v>133</v>
      </c>
      <c r="DD293" s="26"/>
      <c r="DE293" s="26"/>
      <c r="DF293" s="31" t="s">
        <v>133</v>
      </c>
    </row>
    <row r="294" spans="1:110">
      <c r="A294" s="24" t="s">
        <v>401</v>
      </c>
      <c r="B294" s="48">
        <f t="shared" si="6"/>
        <v>70</v>
      </c>
      <c r="C294" s="25"/>
      <c r="D294" s="26"/>
      <c r="E294" s="26">
        <v>70</v>
      </c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7"/>
    </row>
    <row r="295" spans="1:110">
      <c r="A295" s="36" t="s">
        <v>402</v>
      </c>
      <c r="B295" s="49">
        <f t="shared" si="6"/>
        <v>162992.15</v>
      </c>
      <c r="C295" s="25"/>
      <c r="D295" s="26"/>
      <c r="E295" s="26">
        <v>2461.54</v>
      </c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>
        <v>81417.69</v>
      </c>
      <c r="AE295" s="26"/>
      <c r="AF295" s="26"/>
      <c r="AG295" s="26"/>
      <c r="AH295" s="26"/>
      <c r="AI295" s="33"/>
      <c r="AJ295" s="26">
        <v>12625.2</v>
      </c>
      <c r="AK295" s="26"/>
      <c r="AL295" s="26">
        <v>48451.199999999997</v>
      </c>
      <c r="AM295" s="26"/>
      <c r="AN295" s="26"/>
      <c r="AO295" s="26"/>
      <c r="AP295" s="26"/>
      <c r="AQ295" s="26"/>
      <c r="AR295" s="26"/>
      <c r="AS295" s="26"/>
      <c r="AT295" s="26"/>
      <c r="AU295" s="33"/>
      <c r="AV295" s="26"/>
      <c r="AW295" s="26"/>
      <c r="AX295" s="33"/>
      <c r="AY295" s="33"/>
      <c r="AZ295" s="33"/>
      <c r="BA295" s="33"/>
      <c r="BB295" s="33"/>
      <c r="BC295" s="33"/>
      <c r="BD295" s="26"/>
      <c r="BE295" s="26"/>
      <c r="BF295" s="33"/>
      <c r="BG295" s="26"/>
      <c r="BH295" s="26"/>
      <c r="BI295" s="26"/>
      <c r="BJ295" s="26"/>
      <c r="BK295" s="26"/>
      <c r="BL295" s="33">
        <v>13438.66</v>
      </c>
      <c r="BM295" s="26"/>
      <c r="BN295" s="26"/>
      <c r="BO295" s="26"/>
      <c r="BP295" s="33"/>
      <c r="BQ295" s="26"/>
      <c r="BR295" s="26"/>
      <c r="BS295" s="26"/>
      <c r="BT295" s="33"/>
      <c r="BU295" s="26"/>
      <c r="BV295" s="26"/>
      <c r="BW295" s="33">
        <v>153.21</v>
      </c>
      <c r="BX295" s="33"/>
      <c r="BY295" s="26"/>
      <c r="BZ295" s="26"/>
      <c r="CA295" s="26"/>
      <c r="CB295" s="26"/>
      <c r="CC295" s="26"/>
      <c r="CD295" s="33"/>
      <c r="CE295" s="33"/>
      <c r="CF295" s="26"/>
      <c r="CG295" s="33"/>
      <c r="CH295" s="26"/>
      <c r="CI295" s="26"/>
      <c r="CJ295" s="26"/>
      <c r="CK295" s="26"/>
      <c r="CL295" s="26"/>
      <c r="CM295" s="33"/>
      <c r="CN295" s="26"/>
      <c r="CO295" s="26"/>
      <c r="CP295" s="26"/>
      <c r="CQ295" s="33"/>
      <c r="CR295" s="26"/>
      <c r="CS295" s="33"/>
      <c r="CT295" s="26"/>
      <c r="CU295" s="26"/>
      <c r="CV295" s="26"/>
      <c r="CW295" s="26"/>
      <c r="CX295" s="26"/>
      <c r="CY295" s="26"/>
      <c r="CZ295" s="33"/>
      <c r="DA295" s="33"/>
      <c r="DB295" s="33"/>
      <c r="DC295" s="26"/>
      <c r="DD295" s="33">
        <v>4444.6499999999996</v>
      </c>
      <c r="DE295" s="33"/>
      <c r="DF295" s="27"/>
    </row>
    <row r="296" spans="1:110">
      <c r="A296" s="24" t="s">
        <v>403</v>
      </c>
      <c r="B296" s="48">
        <f t="shared" si="6"/>
        <v>645.20000000000005</v>
      </c>
      <c r="C296" s="25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>
        <v>645.20000000000005</v>
      </c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7"/>
    </row>
    <row r="297" spans="1:110">
      <c r="A297" s="24" t="s">
        <v>404</v>
      </c>
      <c r="B297" s="48">
        <f t="shared" si="6"/>
        <v>11788.56</v>
      </c>
      <c r="C297" s="25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>
        <v>11788.56</v>
      </c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7"/>
    </row>
    <row r="298" spans="1:110">
      <c r="A298" s="24" t="s">
        <v>405</v>
      </c>
      <c r="B298" s="48">
        <f t="shared" si="6"/>
        <v>36000</v>
      </c>
      <c r="C298" s="25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>
        <v>36000</v>
      </c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7"/>
    </row>
    <row r="299" spans="1:110">
      <c r="A299" s="24" t="s">
        <v>406</v>
      </c>
      <c r="B299" s="48">
        <f t="shared" si="6"/>
        <v>204603</v>
      </c>
      <c r="C299" s="25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>
        <v>204063</v>
      </c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>
        <v>540</v>
      </c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7"/>
    </row>
    <row r="300" spans="1:110">
      <c r="A300" s="24" t="s">
        <v>407</v>
      </c>
      <c r="B300" s="48">
        <f t="shared" si="6"/>
        <v>6174</v>
      </c>
      <c r="C300" s="25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>
        <v>6174</v>
      </c>
      <c r="DA300" s="26"/>
      <c r="DB300" s="26"/>
      <c r="DC300" s="26"/>
      <c r="DD300" s="26"/>
      <c r="DE300" s="26"/>
      <c r="DF300" s="27"/>
    </row>
    <row r="301" spans="1:110">
      <c r="A301" s="24" t="s">
        <v>408</v>
      </c>
      <c r="B301" s="48">
        <f t="shared" si="6"/>
        <v>303014.87</v>
      </c>
      <c r="C301" s="25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>
        <v>303014.87</v>
      </c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7"/>
    </row>
    <row r="302" spans="1:110">
      <c r="A302" s="24" t="s">
        <v>409</v>
      </c>
      <c r="B302" s="48">
        <f t="shared" si="6"/>
        <v>4151</v>
      </c>
      <c r="C302" s="25"/>
      <c r="D302" s="26"/>
      <c r="E302" s="26"/>
      <c r="F302" s="26"/>
      <c r="G302" s="26"/>
      <c r="H302" s="26"/>
      <c r="I302" s="26"/>
      <c r="J302" s="26"/>
      <c r="K302" s="26"/>
      <c r="L302" s="26">
        <v>4151</v>
      </c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7"/>
    </row>
    <row r="303" spans="1:110">
      <c r="A303" s="24" t="s">
        <v>410</v>
      </c>
      <c r="B303" s="48">
        <f t="shared" si="6"/>
        <v>235885.07</v>
      </c>
      <c r="C303" s="25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>
        <v>1668</v>
      </c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>
        <v>234217.07</v>
      </c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7"/>
    </row>
    <row r="304" spans="1:110">
      <c r="A304" s="24" t="s">
        <v>411</v>
      </c>
      <c r="B304" s="48">
        <f t="shared" si="6"/>
        <v>3371.98</v>
      </c>
      <c r="C304" s="25"/>
      <c r="D304" s="26"/>
      <c r="E304" s="26"/>
      <c r="F304" s="26"/>
      <c r="G304" s="26"/>
      <c r="H304" s="26"/>
      <c r="I304" s="26"/>
      <c r="J304" s="26"/>
      <c r="K304" s="26"/>
      <c r="L304" s="26">
        <v>2963.88</v>
      </c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>
        <v>408.1</v>
      </c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7"/>
    </row>
    <row r="305" spans="1:110">
      <c r="A305" s="24" t="s">
        <v>412</v>
      </c>
      <c r="B305" s="48">
        <f t="shared" si="6"/>
        <v>2290.98</v>
      </c>
      <c r="C305" s="25"/>
      <c r="D305" s="26"/>
      <c r="E305" s="26"/>
      <c r="F305" s="26"/>
      <c r="G305" s="26"/>
      <c r="H305" s="26">
        <v>2290.98</v>
      </c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7"/>
    </row>
    <row r="306" spans="1:110">
      <c r="A306" s="24" t="s">
        <v>413</v>
      </c>
      <c r="B306" s="48">
        <f t="shared" si="6"/>
        <v>9146.0499999999993</v>
      </c>
      <c r="C306" s="25"/>
      <c r="D306" s="26"/>
      <c r="E306" s="26"/>
      <c r="F306" s="26"/>
      <c r="G306" s="26"/>
      <c r="H306" s="26"/>
      <c r="I306" s="26"/>
      <c r="J306" s="26"/>
      <c r="K306" s="26"/>
      <c r="L306" s="26">
        <v>5705.17</v>
      </c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>
        <v>3440.88</v>
      </c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7"/>
    </row>
    <row r="307" spans="1:110">
      <c r="A307" s="24" t="s">
        <v>414</v>
      </c>
      <c r="B307" s="48">
        <f t="shared" si="6"/>
        <v>27896.400000000001</v>
      </c>
      <c r="C307" s="25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>
        <v>2948.4</v>
      </c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>
        <v>4032</v>
      </c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>
        <v>20916</v>
      </c>
      <c r="DE307" s="26"/>
      <c r="DF307" s="27"/>
    </row>
    <row r="308" spans="1:110">
      <c r="A308" s="24" t="s">
        <v>415</v>
      </c>
      <c r="B308" s="48">
        <f t="shared" si="6"/>
        <v>6300</v>
      </c>
      <c r="C308" s="25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>
        <v>6300</v>
      </c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7"/>
    </row>
    <row r="309" spans="1:110">
      <c r="A309" s="24" t="s">
        <v>416</v>
      </c>
      <c r="B309" s="48">
        <f t="shared" si="6"/>
        <v>31362.239999999998</v>
      </c>
      <c r="C309" s="25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>
        <v>26892.98</v>
      </c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>
        <v>4469.26</v>
      </c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7"/>
    </row>
    <row r="310" spans="1:110">
      <c r="A310" s="24" t="s">
        <v>417</v>
      </c>
      <c r="B310" s="48">
        <f t="shared" si="6"/>
        <v>742</v>
      </c>
      <c r="C310" s="25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>
        <v>742</v>
      </c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7"/>
    </row>
    <row r="311" spans="1:110">
      <c r="A311" s="24" t="s">
        <v>418</v>
      </c>
      <c r="B311" s="48">
        <f t="shared" si="6"/>
        <v>78556.45</v>
      </c>
      <c r="C311" s="25"/>
      <c r="D311" s="26"/>
      <c r="E311" s="26"/>
      <c r="F311" s="26"/>
      <c r="G311" s="26"/>
      <c r="H311" s="26"/>
      <c r="I311" s="26"/>
      <c r="J311" s="26"/>
      <c r="K311" s="26"/>
      <c r="L311" s="26">
        <v>6248.45</v>
      </c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>
        <v>72308</v>
      </c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7"/>
    </row>
    <row r="312" spans="1:110">
      <c r="A312" s="24" t="s">
        <v>419</v>
      </c>
      <c r="B312" s="48">
        <f t="shared" si="6"/>
        <v>1811.79</v>
      </c>
      <c r="C312" s="25"/>
      <c r="D312" s="26">
        <v>1811.79</v>
      </c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7"/>
    </row>
    <row r="313" spans="1:110">
      <c r="A313" s="24" t="s">
        <v>420</v>
      </c>
      <c r="B313" s="48">
        <f t="shared" si="6"/>
        <v>528016.48</v>
      </c>
      <c r="C313" s="25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>
        <v>119471.96</v>
      </c>
      <c r="BL313" s="26">
        <v>89187.15</v>
      </c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>
        <v>162110.34</v>
      </c>
      <c r="BY313" s="26"/>
      <c r="BZ313" s="26">
        <v>157247.03</v>
      </c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7"/>
    </row>
    <row r="314" spans="1:110">
      <c r="A314" s="24" t="s">
        <v>421</v>
      </c>
      <c r="B314" s="48">
        <f t="shared" si="6"/>
        <v>37261</v>
      </c>
      <c r="C314" s="25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>
        <v>36874.5</v>
      </c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>
        <v>82.5</v>
      </c>
      <c r="DA314" s="26">
        <v>40</v>
      </c>
      <c r="DB314" s="26"/>
      <c r="DC314" s="26"/>
      <c r="DD314" s="26">
        <v>264</v>
      </c>
      <c r="DE314" s="26"/>
      <c r="DF314" s="27"/>
    </row>
    <row r="315" spans="1:110">
      <c r="A315" s="24" t="s">
        <v>422</v>
      </c>
      <c r="B315" s="48">
        <f t="shared" si="6"/>
        <v>1634.6100000000001</v>
      </c>
      <c r="C315" s="25"/>
      <c r="D315" s="26"/>
      <c r="E315" s="26"/>
      <c r="F315" s="26">
        <v>1000</v>
      </c>
      <c r="G315" s="26"/>
      <c r="H315" s="26"/>
      <c r="I315" s="26"/>
      <c r="J315" s="26"/>
      <c r="K315" s="26"/>
      <c r="L315" s="26">
        <v>634.61</v>
      </c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7"/>
    </row>
    <row r="316" spans="1:110">
      <c r="A316" s="24" t="s">
        <v>423</v>
      </c>
      <c r="B316" s="48">
        <f t="shared" si="6"/>
        <v>8988730.1899999976</v>
      </c>
      <c r="C316" s="25"/>
      <c r="D316" s="26">
        <v>51185.9</v>
      </c>
      <c r="E316" s="26">
        <v>455340.86</v>
      </c>
      <c r="F316" s="26">
        <v>216368.64000000001</v>
      </c>
      <c r="G316" s="26">
        <v>404931.05</v>
      </c>
      <c r="H316" s="26">
        <v>54912.59</v>
      </c>
      <c r="I316" s="26">
        <v>20421.89</v>
      </c>
      <c r="J316" s="26">
        <v>1326245.06</v>
      </c>
      <c r="K316" s="26"/>
      <c r="L316" s="26">
        <v>1481822.79</v>
      </c>
      <c r="M316" s="26">
        <v>4773.58</v>
      </c>
      <c r="N316" s="26">
        <v>233.76</v>
      </c>
      <c r="O316" s="26"/>
      <c r="P316" s="26">
        <v>3807.94</v>
      </c>
      <c r="Q316" s="26">
        <v>745527.92</v>
      </c>
      <c r="R316" s="26"/>
      <c r="S316" s="26"/>
      <c r="T316" s="26"/>
      <c r="U316" s="26"/>
      <c r="V316" s="26"/>
      <c r="W316" s="26">
        <v>1180.53</v>
      </c>
      <c r="X316" s="26"/>
      <c r="Y316" s="26"/>
      <c r="Z316" s="26"/>
      <c r="AA316" s="26">
        <v>79227.14</v>
      </c>
      <c r="AB316" s="26"/>
      <c r="AC316" s="26"/>
      <c r="AD316" s="26">
        <v>5338.6</v>
      </c>
      <c r="AE316" s="26"/>
      <c r="AF316" s="26"/>
      <c r="AG316" s="26">
        <v>167.5</v>
      </c>
      <c r="AH316" s="26">
        <v>475574.13</v>
      </c>
      <c r="AI316" s="26"/>
      <c r="AJ316" s="26">
        <v>421357.67</v>
      </c>
      <c r="AK316" s="26"/>
      <c r="AL316" s="26">
        <v>1165500.21</v>
      </c>
      <c r="AM316" s="26">
        <v>66315.88</v>
      </c>
      <c r="AN316" s="26"/>
      <c r="AO316" s="26"/>
      <c r="AP316" s="26"/>
      <c r="AQ316" s="26">
        <v>30311.87</v>
      </c>
      <c r="AR316" s="26"/>
      <c r="AS316" s="26"/>
      <c r="AT316" s="26"/>
      <c r="AU316" s="26"/>
      <c r="AV316" s="26"/>
      <c r="AW316" s="26"/>
      <c r="AX316" s="26">
        <v>15161.94</v>
      </c>
      <c r="AY316" s="26">
        <v>12441.74</v>
      </c>
      <c r="AZ316" s="26"/>
      <c r="BA316" s="26">
        <v>1383.52</v>
      </c>
      <c r="BB316" s="26">
        <v>3912.11</v>
      </c>
      <c r="BC316" s="26"/>
      <c r="BD316" s="26"/>
      <c r="BE316" s="26">
        <v>660</v>
      </c>
      <c r="BF316" s="26"/>
      <c r="BG316" s="26"/>
      <c r="BH316" s="26"/>
      <c r="BI316" s="26"/>
      <c r="BJ316" s="26"/>
      <c r="BK316" s="26">
        <v>87021.13</v>
      </c>
      <c r="BL316" s="26">
        <v>210804.5</v>
      </c>
      <c r="BM316" s="26"/>
      <c r="BN316" s="26"/>
      <c r="BO316" s="26"/>
      <c r="BP316" s="26"/>
      <c r="BQ316" s="26"/>
      <c r="BR316" s="26"/>
      <c r="BS316" s="26">
        <v>8204.56</v>
      </c>
      <c r="BT316" s="26">
        <v>2195.7800000000002</v>
      </c>
      <c r="BU316" s="26"/>
      <c r="BV316" s="26"/>
      <c r="BW316" s="26"/>
      <c r="BX316" s="26">
        <v>838538.27</v>
      </c>
      <c r="BY316" s="26"/>
      <c r="BZ316" s="26">
        <v>471843.2</v>
      </c>
      <c r="CA316" s="26"/>
      <c r="CB316" s="26"/>
      <c r="CC316" s="26"/>
      <c r="CD316" s="26">
        <v>6324.25</v>
      </c>
      <c r="CE316" s="26"/>
      <c r="CF316" s="26"/>
      <c r="CG316" s="26"/>
      <c r="CH316" s="26">
        <v>180</v>
      </c>
      <c r="CI316" s="26"/>
      <c r="CJ316" s="26"/>
      <c r="CK316" s="26"/>
      <c r="CL316" s="26"/>
      <c r="CM316" s="26">
        <v>28992</v>
      </c>
      <c r="CN316" s="26"/>
      <c r="CO316" s="26"/>
      <c r="CP316" s="26"/>
      <c r="CQ316" s="26"/>
      <c r="CR316" s="26"/>
      <c r="CS316" s="26">
        <v>97.25</v>
      </c>
      <c r="CT316" s="26">
        <v>178431.02</v>
      </c>
      <c r="CU316" s="26"/>
      <c r="CV316" s="26">
        <v>22155.7</v>
      </c>
      <c r="CW316" s="26"/>
      <c r="CX316" s="26"/>
      <c r="CY316" s="26"/>
      <c r="CZ316" s="26"/>
      <c r="DA316" s="26">
        <v>71321.440000000002</v>
      </c>
      <c r="DB316" s="26"/>
      <c r="DC316" s="26"/>
      <c r="DD316" s="26">
        <v>18516.27</v>
      </c>
      <c r="DE316" s="26"/>
      <c r="DF316" s="27"/>
    </row>
    <row r="317" spans="1:110">
      <c r="A317" s="24" t="s">
        <v>424</v>
      </c>
      <c r="B317" s="48">
        <f t="shared" si="6"/>
        <v>6498.26</v>
      </c>
      <c r="C317" s="25"/>
      <c r="D317" s="26">
        <v>5626.92</v>
      </c>
      <c r="E317" s="26"/>
      <c r="F317" s="26"/>
      <c r="G317" s="26"/>
      <c r="H317" s="26"/>
      <c r="I317" s="26">
        <v>871.34</v>
      </c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7"/>
    </row>
    <row r="318" spans="1:110">
      <c r="A318" s="24" t="s">
        <v>425</v>
      </c>
      <c r="B318" s="48">
        <f t="shared" si="6"/>
        <v>72681.349999999991</v>
      </c>
      <c r="C318" s="25"/>
      <c r="D318" s="26"/>
      <c r="E318" s="26"/>
      <c r="F318" s="26"/>
      <c r="G318" s="26"/>
      <c r="H318" s="26">
        <v>53995.839999999997</v>
      </c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>
        <v>4670.93</v>
      </c>
      <c r="CU318" s="26"/>
      <c r="CV318" s="26"/>
      <c r="CW318" s="26"/>
      <c r="CX318" s="26">
        <v>14014.58</v>
      </c>
      <c r="CY318" s="26"/>
      <c r="CZ318" s="26"/>
      <c r="DA318" s="26"/>
      <c r="DB318" s="26"/>
      <c r="DC318" s="26"/>
      <c r="DD318" s="26"/>
      <c r="DE318" s="26"/>
      <c r="DF318" s="27"/>
    </row>
    <row r="319" spans="1:110">
      <c r="A319" s="24" t="s">
        <v>426</v>
      </c>
      <c r="B319" s="48">
        <f t="shared" si="6"/>
        <v>448590.56999999995</v>
      </c>
      <c r="C319" s="25"/>
      <c r="D319" s="26">
        <v>60458.93</v>
      </c>
      <c r="E319" s="26">
        <v>4858.0600000000004</v>
      </c>
      <c r="F319" s="26"/>
      <c r="G319" s="26"/>
      <c r="H319" s="26"/>
      <c r="I319" s="26"/>
      <c r="J319" s="26">
        <v>17388</v>
      </c>
      <c r="K319" s="26"/>
      <c r="L319" s="26">
        <v>2128.9</v>
      </c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>
        <v>4086.18</v>
      </c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>
        <v>6210</v>
      </c>
      <c r="AY319" s="26">
        <v>3896.04</v>
      </c>
      <c r="AZ319" s="26"/>
      <c r="BA319" s="26">
        <v>10871.76</v>
      </c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>
        <v>14.9</v>
      </c>
      <c r="BU319" s="26"/>
      <c r="BV319" s="26"/>
      <c r="BW319" s="26">
        <v>22.8</v>
      </c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>
        <v>269040</v>
      </c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>
        <v>28980</v>
      </c>
      <c r="DA319" s="26"/>
      <c r="DB319" s="26"/>
      <c r="DC319" s="26"/>
      <c r="DD319" s="26">
        <v>40635</v>
      </c>
      <c r="DE319" s="26"/>
      <c r="DF319" s="27"/>
    </row>
    <row r="320" spans="1:110">
      <c r="A320" s="24" t="s">
        <v>427</v>
      </c>
      <c r="B320" s="48">
        <f t="shared" si="6"/>
        <v>999.4</v>
      </c>
      <c r="C320" s="25"/>
      <c r="D320" s="26"/>
      <c r="E320" s="26"/>
      <c r="F320" s="26"/>
      <c r="G320" s="26"/>
      <c r="H320" s="26"/>
      <c r="I320" s="26"/>
      <c r="J320" s="26">
        <v>999.4</v>
      </c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7"/>
    </row>
    <row r="321" spans="1:110">
      <c r="A321" s="24" t="s">
        <v>428</v>
      </c>
      <c r="B321" s="48">
        <f t="shared" si="6"/>
        <v>1823.89</v>
      </c>
      <c r="C321" s="25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>
        <v>1823.89</v>
      </c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7"/>
    </row>
    <row r="322" spans="1:110">
      <c r="A322" s="24" t="s">
        <v>429</v>
      </c>
      <c r="B322" s="48">
        <f t="shared" si="6"/>
        <v>4500.3999999999996</v>
      </c>
      <c r="C322" s="25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>
        <v>400</v>
      </c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>
        <v>4100.3999999999996</v>
      </c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7"/>
    </row>
    <row r="323" spans="1:110">
      <c r="A323" s="24" t="s">
        <v>430</v>
      </c>
      <c r="B323" s="48">
        <f t="shared" si="6"/>
        <v>15377.86</v>
      </c>
      <c r="C323" s="25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>
        <v>3439.8</v>
      </c>
      <c r="V323" s="26"/>
      <c r="W323" s="26"/>
      <c r="X323" s="26"/>
      <c r="Y323" s="26"/>
      <c r="Z323" s="26"/>
      <c r="AA323" s="26"/>
      <c r="AB323" s="26"/>
      <c r="AC323" s="26"/>
      <c r="AD323" s="26">
        <v>11568.42</v>
      </c>
      <c r="AE323" s="26"/>
      <c r="AF323" s="26"/>
      <c r="AG323" s="26"/>
      <c r="AH323" s="26"/>
      <c r="AI323" s="26"/>
      <c r="AJ323" s="26">
        <v>225</v>
      </c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>
        <v>41.64</v>
      </c>
      <c r="BX323" s="26">
        <v>103</v>
      </c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7"/>
    </row>
    <row r="324" spans="1:110">
      <c r="A324" s="24" t="s">
        <v>431</v>
      </c>
      <c r="B324" s="48">
        <f t="shared" si="6"/>
        <v>1446.68</v>
      </c>
      <c r="C324" s="25"/>
      <c r="D324" s="26"/>
      <c r="E324" s="26"/>
      <c r="F324" s="26"/>
      <c r="G324" s="26"/>
      <c r="H324" s="26"/>
      <c r="I324" s="26"/>
      <c r="J324" s="26"/>
      <c r="K324" s="26"/>
      <c r="L324" s="26">
        <v>1446.68</v>
      </c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7"/>
    </row>
    <row r="325" spans="1:110">
      <c r="A325" s="24" t="s">
        <v>432</v>
      </c>
      <c r="B325" s="48">
        <f t="shared" si="6"/>
        <v>2500</v>
      </c>
      <c r="C325" s="25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>
        <v>2500</v>
      </c>
      <c r="DA325" s="26"/>
      <c r="DB325" s="26"/>
      <c r="DC325" s="26"/>
      <c r="DD325" s="26"/>
      <c r="DE325" s="26"/>
      <c r="DF325" s="27"/>
    </row>
    <row r="326" spans="1:110">
      <c r="A326" s="24" t="s">
        <v>433</v>
      </c>
      <c r="B326" s="48">
        <f t="shared" si="6"/>
        <v>2797.2</v>
      </c>
      <c r="C326" s="25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>
        <v>2797.2</v>
      </c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7"/>
    </row>
    <row r="327" spans="1:110">
      <c r="A327" s="24" t="s">
        <v>434</v>
      </c>
      <c r="B327" s="48">
        <f t="shared" si="6"/>
        <v>6607.45</v>
      </c>
      <c r="C327" s="25"/>
      <c r="D327" s="26">
        <v>64.069999999999993</v>
      </c>
      <c r="E327" s="26"/>
      <c r="F327" s="26"/>
      <c r="G327" s="26"/>
      <c r="H327" s="26"/>
      <c r="I327" s="26">
        <v>29.5</v>
      </c>
      <c r="J327" s="26"/>
      <c r="K327" s="26"/>
      <c r="L327" s="26"/>
      <c r="M327" s="26"/>
      <c r="N327" s="26"/>
      <c r="O327" s="26"/>
      <c r="P327" s="26">
        <v>249.99</v>
      </c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>
        <v>101.51</v>
      </c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>
        <v>894</v>
      </c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>
        <v>216.32</v>
      </c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>
        <v>138.72999999999999</v>
      </c>
      <c r="BY327" s="26"/>
      <c r="BZ327" s="26"/>
      <c r="CA327" s="26"/>
      <c r="CB327" s="26"/>
      <c r="CC327" s="26"/>
      <c r="CD327" s="26"/>
      <c r="CE327" s="26"/>
      <c r="CF327" s="26"/>
      <c r="CG327" s="26"/>
      <c r="CH327" s="26">
        <v>4254</v>
      </c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>
        <v>659.33</v>
      </c>
      <c r="CZ327" s="26"/>
      <c r="DA327" s="26"/>
      <c r="DB327" s="26"/>
      <c r="DC327" s="26"/>
      <c r="DD327" s="26"/>
      <c r="DE327" s="26"/>
      <c r="DF327" s="27"/>
    </row>
    <row r="328" spans="1:110">
      <c r="A328" s="24" t="s">
        <v>435</v>
      </c>
      <c r="B328" s="48">
        <f t="shared" si="6"/>
        <v>3827.12</v>
      </c>
      <c r="C328" s="25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>
        <v>1196</v>
      </c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>
        <v>2631.12</v>
      </c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7"/>
    </row>
    <row r="329" spans="1:110">
      <c r="A329" s="24" t="s">
        <v>436</v>
      </c>
      <c r="B329" s="48">
        <f t="shared" si="6"/>
        <v>718.86</v>
      </c>
      <c r="C329" s="25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>
        <v>718.86</v>
      </c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7"/>
    </row>
    <row r="330" spans="1:110">
      <c r="A330" s="24" t="s">
        <v>437</v>
      </c>
      <c r="B330" s="48">
        <f t="shared" si="6"/>
        <v>883.81999999999994</v>
      </c>
      <c r="C330" s="25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>
        <v>832.02</v>
      </c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>
        <v>51.8</v>
      </c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7"/>
    </row>
    <row r="331" spans="1:110">
      <c r="A331" s="24" t="s">
        <v>438</v>
      </c>
      <c r="B331" s="48">
        <f t="shared" ref="B331:B394" si="7">SUM(C331:DF331)</f>
        <v>3712.7</v>
      </c>
      <c r="C331" s="25"/>
      <c r="D331" s="26"/>
      <c r="E331" s="26"/>
      <c r="F331" s="26"/>
      <c r="G331" s="26"/>
      <c r="H331" s="26">
        <v>3712.7</v>
      </c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7"/>
    </row>
    <row r="332" spans="1:110">
      <c r="A332" s="24" t="s">
        <v>439</v>
      </c>
      <c r="B332" s="48">
        <f t="shared" si="7"/>
        <v>4630.92</v>
      </c>
      <c r="C332" s="25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8" t="s">
        <v>124</v>
      </c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8" t="s">
        <v>124</v>
      </c>
      <c r="AV332" s="26"/>
      <c r="AW332" s="26"/>
      <c r="AX332" s="28" t="s">
        <v>124</v>
      </c>
      <c r="AY332" s="28" t="s">
        <v>124</v>
      </c>
      <c r="AZ332" s="28" t="s">
        <v>124</v>
      </c>
      <c r="BA332" s="28" t="s">
        <v>124</v>
      </c>
      <c r="BB332" s="28" t="s">
        <v>124</v>
      </c>
      <c r="BC332" s="28" t="s">
        <v>124</v>
      </c>
      <c r="BD332" s="26"/>
      <c r="BE332" s="26"/>
      <c r="BF332" s="28" t="s">
        <v>124</v>
      </c>
      <c r="BG332" s="26"/>
      <c r="BH332" s="26"/>
      <c r="BI332" s="26"/>
      <c r="BJ332" s="26"/>
      <c r="BK332" s="26"/>
      <c r="BL332" s="28" t="s">
        <v>124</v>
      </c>
      <c r="BM332" s="26"/>
      <c r="BN332" s="26"/>
      <c r="BO332" s="26"/>
      <c r="BP332" s="28" t="s">
        <v>124</v>
      </c>
      <c r="BQ332" s="26"/>
      <c r="BR332" s="26"/>
      <c r="BS332" s="26"/>
      <c r="BT332" s="28" t="s">
        <v>124</v>
      </c>
      <c r="BU332" s="26"/>
      <c r="BV332" s="26"/>
      <c r="BW332" s="28" t="s">
        <v>124</v>
      </c>
      <c r="BX332" s="28" t="s">
        <v>124</v>
      </c>
      <c r="BY332" s="26"/>
      <c r="BZ332" s="26"/>
      <c r="CA332" s="26"/>
      <c r="CB332" s="26"/>
      <c r="CC332" s="26"/>
      <c r="CD332" s="28" t="s">
        <v>124</v>
      </c>
      <c r="CE332" s="28" t="s">
        <v>124</v>
      </c>
      <c r="CF332" s="26"/>
      <c r="CG332" s="28" t="s">
        <v>124</v>
      </c>
      <c r="CH332" s="26"/>
      <c r="CI332" s="26"/>
      <c r="CJ332" s="26"/>
      <c r="CK332" s="26"/>
      <c r="CL332" s="26"/>
      <c r="CM332" s="28" t="s">
        <v>124</v>
      </c>
      <c r="CN332" s="26">
        <v>4630.92</v>
      </c>
      <c r="CO332" s="26"/>
      <c r="CP332" s="26"/>
      <c r="CQ332" s="28" t="s">
        <v>124</v>
      </c>
      <c r="CR332" s="26"/>
      <c r="CS332" s="28" t="s">
        <v>124</v>
      </c>
      <c r="CT332" s="26"/>
      <c r="CU332" s="26"/>
      <c r="CV332" s="26"/>
      <c r="CW332" s="26"/>
      <c r="CX332" s="26"/>
      <c r="CY332" s="26"/>
      <c r="CZ332" s="28" t="s">
        <v>124</v>
      </c>
      <c r="DA332" s="28" t="s">
        <v>124</v>
      </c>
      <c r="DB332" s="28" t="s">
        <v>124</v>
      </c>
      <c r="DC332" s="26"/>
      <c r="DD332" s="28" t="s">
        <v>124</v>
      </c>
      <c r="DE332" s="28" t="s">
        <v>124</v>
      </c>
      <c r="DF332" s="27"/>
    </row>
    <row r="333" spans="1:110">
      <c r="A333" s="24" t="s">
        <v>440</v>
      </c>
      <c r="B333" s="48">
        <f t="shared" si="7"/>
        <v>299716.27</v>
      </c>
      <c r="C333" s="25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>
        <v>260709.35</v>
      </c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>
        <v>39006.92</v>
      </c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7"/>
    </row>
    <row r="334" spans="1:110">
      <c r="A334" s="24" t="s">
        <v>441</v>
      </c>
      <c r="B334" s="48">
        <f t="shared" si="7"/>
        <v>84296.58</v>
      </c>
      <c r="C334" s="25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>
        <v>481.01</v>
      </c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>
        <v>15627.46</v>
      </c>
      <c r="AG334" s="26"/>
      <c r="AH334" s="26"/>
      <c r="AI334" s="26"/>
      <c r="AJ334" s="26"/>
      <c r="AK334" s="26"/>
      <c r="AL334" s="26">
        <v>298</v>
      </c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>
        <v>67278.67</v>
      </c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>
        <v>611.44000000000005</v>
      </c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7"/>
    </row>
    <row r="335" spans="1:110">
      <c r="A335" s="24" t="s">
        <v>442</v>
      </c>
      <c r="B335" s="48">
        <f t="shared" si="7"/>
        <v>68390.86</v>
      </c>
      <c r="C335" s="25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>
        <v>39</v>
      </c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>
        <v>68351.86</v>
      </c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7"/>
    </row>
    <row r="336" spans="1:110">
      <c r="A336" s="24" t="s">
        <v>443</v>
      </c>
      <c r="B336" s="48">
        <f t="shared" si="7"/>
        <v>3405.56</v>
      </c>
      <c r="C336" s="25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>
        <v>3405.56</v>
      </c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7"/>
    </row>
    <row r="337" spans="1:110">
      <c r="A337" s="24" t="s">
        <v>444</v>
      </c>
      <c r="B337" s="48">
        <f t="shared" si="7"/>
        <v>51987.6</v>
      </c>
      <c r="C337" s="25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>
        <v>1587.6</v>
      </c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>
        <v>50400</v>
      </c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7"/>
    </row>
    <row r="338" spans="1:110">
      <c r="A338" s="24" t="s">
        <v>445</v>
      </c>
      <c r="B338" s="48">
        <f t="shared" si="7"/>
        <v>119084.55</v>
      </c>
      <c r="C338" s="25"/>
      <c r="D338" s="26"/>
      <c r="E338" s="26"/>
      <c r="F338" s="26"/>
      <c r="G338" s="26"/>
      <c r="H338" s="26"/>
      <c r="I338" s="26"/>
      <c r="J338" s="26">
        <v>119084.55</v>
      </c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8" t="s">
        <v>124</v>
      </c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8" t="s">
        <v>124</v>
      </c>
      <c r="AV338" s="26"/>
      <c r="AW338" s="26"/>
      <c r="AX338" s="28" t="s">
        <v>124</v>
      </c>
      <c r="AY338" s="28" t="s">
        <v>124</v>
      </c>
      <c r="AZ338" s="28" t="s">
        <v>124</v>
      </c>
      <c r="BA338" s="28" t="s">
        <v>124</v>
      </c>
      <c r="BB338" s="28" t="s">
        <v>124</v>
      </c>
      <c r="BC338" s="28" t="s">
        <v>124</v>
      </c>
      <c r="BD338" s="26"/>
      <c r="BE338" s="26"/>
      <c r="BF338" s="28" t="s">
        <v>124</v>
      </c>
      <c r="BG338" s="26"/>
      <c r="BH338" s="26"/>
      <c r="BI338" s="26"/>
      <c r="BJ338" s="26"/>
      <c r="BK338" s="26"/>
      <c r="BL338" s="28" t="s">
        <v>124</v>
      </c>
      <c r="BM338" s="26"/>
      <c r="BN338" s="26"/>
      <c r="BO338" s="26"/>
      <c r="BP338" s="28" t="s">
        <v>124</v>
      </c>
      <c r="BQ338" s="26"/>
      <c r="BR338" s="26"/>
      <c r="BS338" s="26"/>
      <c r="BT338" s="28" t="s">
        <v>124</v>
      </c>
      <c r="BU338" s="26"/>
      <c r="BV338" s="26"/>
      <c r="BW338" s="28" t="s">
        <v>124</v>
      </c>
      <c r="BX338" s="28" t="s">
        <v>124</v>
      </c>
      <c r="BY338" s="26"/>
      <c r="BZ338" s="26"/>
      <c r="CA338" s="26"/>
      <c r="CB338" s="26"/>
      <c r="CC338" s="26"/>
      <c r="CD338" s="28" t="s">
        <v>124</v>
      </c>
      <c r="CE338" s="28" t="s">
        <v>124</v>
      </c>
      <c r="CF338" s="26"/>
      <c r="CG338" s="28" t="s">
        <v>124</v>
      </c>
      <c r="CH338" s="26"/>
      <c r="CI338" s="26"/>
      <c r="CJ338" s="26"/>
      <c r="CK338" s="26"/>
      <c r="CL338" s="26"/>
      <c r="CM338" s="28" t="s">
        <v>124</v>
      </c>
      <c r="CN338" s="26"/>
      <c r="CO338" s="26"/>
      <c r="CP338" s="26"/>
      <c r="CQ338" s="28" t="s">
        <v>124</v>
      </c>
      <c r="CR338" s="26"/>
      <c r="CS338" s="28" t="s">
        <v>124</v>
      </c>
      <c r="CT338" s="26"/>
      <c r="CU338" s="26"/>
      <c r="CV338" s="26"/>
      <c r="CW338" s="26"/>
      <c r="CX338" s="26"/>
      <c r="CY338" s="26"/>
      <c r="CZ338" s="28" t="s">
        <v>124</v>
      </c>
      <c r="DA338" s="28" t="s">
        <v>124</v>
      </c>
      <c r="DB338" s="28" t="s">
        <v>124</v>
      </c>
      <c r="DC338" s="26"/>
      <c r="DD338" s="28" t="s">
        <v>124</v>
      </c>
      <c r="DE338" s="28" t="s">
        <v>124</v>
      </c>
      <c r="DF338" s="27"/>
    </row>
    <row r="339" spans="1:110">
      <c r="A339" s="24" t="s">
        <v>446</v>
      </c>
      <c r="B339" s="48">
        <f t="shared" si="7"/>
        <v>39.6</v>
      </c>
      <c r="C339" s="25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8" t="s">
        <v>124</v>
      </c>
      <c r="AJ339" s="26"/>
      <c r="AK339" s="26"/>
      <c r="AL339" s="26">
        <v>39.6</v>
      </c>
      <c r="AM339" s="26"/>
      <c r="AN339" s="26"/>
      <c r="AO339" s="26"/>
      <c r="AP339" s="26"/>
      <c r="AQ339" s="26"/>
      <c r="AR339" s="26"/>
      <c r="AS339" s="26"/>
      <c r="AT339" s="26"/>
      <c r="AU339" s="28" t="s">
        <v>124</v>
      </c>
      <c r="AV339" s="26"/>
      <c r="AW339" s="26"/>
      <c r="AX339" s="28" t="s">
        <v>124</v>
      </c>
      <c r="AY339" s="28" t="s">
        <v>124</v>
      </c>
      <c r="AZ339" s="28" t="s">
        <v>124</v>
      </c>
      <c r="BA339" s="28" t="s">
        <v>124</v>
      </c>
      <c r="BB339" s="28" t="s">
        <v>124</v>
      </c>
      <c r="BC339" s="28" t="s">
        <v>124</v>
      </c>
      <c r="BD339" s="26"/>
      <c r="BE339" s="26"/>
      <c r="BF339" s="28" t="s">
        <v>124</v>
      </c>
      <c r="BG339" s="26"/>
      <c r="BH339" s="26"/>
      <c r="BI339" s="26"/>
      <c r="BJ339" s="26"/>
      <c r="BK339" s="26"/>
      <c r="BL339" s="28" t="s">
        <v>124</v>
      </c>
      <c r="BM339" s="26"/>
      <c r="BN339" s="26"/>
      <c r="BO339" s="26"/>
      <c r="BP339" s="28" t="s">
        <v>124</v>
      </c>
      <c r="BQ339" s="26"/>
      <c r="BR339" s="26"/>
      <c r="BS339" s="26"/>
      <c r="BT339" s="28" t="s">
        <v>124</v>
      </c>
      <c r="BU339" s="26"/>
      <c r="BV339" s="26"/>
      <c r="BW339" s="28" t="s">
        <v>124</v>
      </c>
      <c r="BX339" s="28" t="s">
        <v>124</v>
      </c>
      <c r="BY339" s="26"/>
      <c r="BZ339" s="26"/>
      <c r="CA339" s="26"/>
      <c r="CB339" s="26"/>
      <c r="CC339" s="26"/>
      <c r="CD339" s="28" t="s">
        <v>124</v>
      </c>
      <c r="CE339" s="28" t="s">
        <v>124</v>
      </c>
      <c r="CF339" s="26"/>
      <c r="CG339" s="28" t="s">
        <v>124</v>
      </c>
      <c r="CH339" s="26"/>
      <c r="CI339" s="26"/>
      <c r="CJ339" s="26"/>
      <c r="CK339" s="26"/>
      <c r="CL339" s="26"/>
      <c r="CM339" s="28" t="s">
        <v>124</v>
      </c>
      <c r="CN339" s="26"/>
      <c r="CO339" s="26"/>
      <c r="CP339" s="26"/>
      <c r="CQ339" s="28" t="s">
        <v>124</v>
      </c>
      <c r="CR339" s="26"/>
      <c r="CS339" s="28" t="s">
        <v>124</v>
      </c>
      <c r="CT339" s="26"/>
      <c r="CU339" s="26"/>
      <c r="CV339" s="26"/>
      <c r="CW339" s="26"/>
      <c r="CX339" s="26"/>
      <c r="CY339" s="26"/>
      <c r="CZ339" s="28" t="s">
        <v>124</v>
      </c>
      <c r="DA339" s="28" t="s">
        <v>124</v>
      </c>
      <c r="DB339" s="28" t="s">
        <v>124</v>
      </c>
      <c r="DC339" s="26"/>
      <c r="DD339" s="28" t="s">
        <v>124</v>
      </c>
      <c r="DE339" s="28" t="s">
        <v>124</v>
      </c>
      <c r="DF339" s="27"/>
    </row>
    <row r="340" spans="1:110">
      <c r="A340" s="24" t="s">
        <v>447</v>
      </c>
      <c r="B340" s="48">
        <f t="shared" si="7"/>
        <v>11993.21</v>
      </c>
      <c r="C340" s="25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>
        <v>11993.21</v>
      </c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7"/>
    </row>
    <row r="341" spans="1:110">
      <c r="A341" s="24" t="s">
        <v>448</v>
      </c>
      <c r="B341" s="48">
        <f t="shared" si="7"/>
        <v>38542.199999999997</v>
      </c>
      <c r="C341" s="25"/>
      <c r="D341" s="26">
        <v>6827.57</v>
      </c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>
        <v>30318.13</v>
      </c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>
        <v>1396.5</v>
      </c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7"/>
    </row>
    <row r="342" spans="1:110">
      <c r="A342" s="24" t="s">
        <v>449</v>
      </c>
      <c r="B342" s="48">
        <f t="shared" si="7"/>
        <v>3150</v>
      </c>
      <c r="C342" s="25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>
        <v>3150</v>
      </c>
      <c r="DE342" s="26"/>
      <c r="DF342" s="27"/>
    </row>
    <row r="343" spans="1:110">
      <c r="A343" s="24" t="s">
        <v>450</v>
      </c>
      <c r="B343" s="48">
        <f t="shared" si="7"/>
        <v>357604.25</v>
      </c>
      <c r="C343" s="25"/>
      <c r="D343" s="26"/>
      <c r="E343" s="26"/>
      <c r="F343" s="26"/>
      <c r="G343" s="26"/>
      <c r="H343" s="26"/>
      <c r="I343" s="26"/>
      <c r="J343" s="26"/>
      <c r="K343" s="26"/>
      <c r="L343" s="26">
        <v>116235.55</v>
      </c>
      <c r="M343" s="26"/>
      <c r="N343" s="26"/>
      <c r="O343" s="26"/>
      <c r="P343" s="26">
        <v>511.98</v>
      </c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>
        <v>1915.2</v>
      </c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>
        <v>238941.52</v>
      </c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7"/>
    </row>
    <row r="344" spans="1:110">
      <c r="A344" s="24" t="s">
        <v>451</v>
      </c>
      <c r="B344" s="48">
        <f t="shared" si="7"/>
        <v>45486.939999999995</v>
      </c>
      <c r="C344" s="25"/>
      <c r="D344" s="26"/>
      <c r="E344" s="26"/>
      <c r="F344" s="26"/>
      <c r="G344" s="26"/>
      <c r="H344" s="26"/>
      <c r="I344" s="26"/>
      <c r="J344" s="26"/>
      <c r="K344" s="26"/>
      <c r="L344" s="26">
        <v>36792.06</v>
      </c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>
        <v>70</v>
      </c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>
        <v>8624.8799999999992</v>
      </c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7"/>
    </row>
    <row r="345" spans="1:110">
      <c r="A345" s="24" t="s">
        <v>452</v>
      </c>
      <c r="B345" s="48">
        <f t="shared" si="7"/>
        <v>2154</v>
      </c>
      <c r="C345" s="25"/>
      <c r="D345" s="26"/>
      <c r="E345" s="26"/>
      <c r="F345" s="26"/>
      <c r="G345" s="26"/>
      <c r="H345" s="26"/>
      <c r="I345" s="26"/>
      <c r="J345" s="26"/>
      <c r="K345" s="26"/>
      <c r="L345" s="26">
        <v>2154</v>
      </c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7"/>
    </row>
    <row r="346" spans="1:110">
      <c r="A346" s="24" t="s">
        <v>453</v>
      </c>
      <c r="B346" s="48">
        <f t="shared" si="7"/>
        <v>3.78</v>
      </c>
      <c r="C346" s="25"/>
      <c r="D346" s="26"/>
      <c r="E346" s="26"/>
      <c r="F346" s="26"/>
      <c r="G346" s="26"/>
      <c r="H346" s="26"/>
      <c r="I346" s="26">
        <v>3.78</v>
      </c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7"/>
    </row>
    <row r="347" spans="1:110">
      <c r="A347" s="24" t="s">
        <v>454</v>
      </c>
      <c r="B347" s="48">
        <f t="shared" si="7"/>
        <v>55589.54</v>
      </c>
      <c r="C347" s="25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>
        <v>55589.54</v>
      </c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7"/>
    </row>
    <row r="348" spans="1:110">
      <c r="A348" s="24" t="s">
        <v>455</v>
      </c>
      <c r="B348" s="48">
        <f t="shared" si="7"/>
        <v>8.08</v>
      </c>
      <c r="C348" s="25"/>
      <c r="D348" s="26"/>
      <c r="E348" s="26"/>
      <c r="F348" s="26"/>
      <c r="G348" s="26"/>
      <c r="H348" s="26"/>
      <c r="I348" s="26">
        <v>8.08</v>
      </c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7"/>
    </row>
    <row r="349" spans="1:110">
      <c r="A349" s="24" t="s">
        <v>456</v>
      </c>
      <c r="B349" s="48">
        <f t="shared" si="7"/>
        <v>10996.33</v>
      </c>
      <c r="C349" s="25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>
        <v>10996.33</v>
      </c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7"/>
    </row>
    <row r="350" spans="1:110">
      <c r="A350" s="24" t="s">
        <v>457</v>
      </c>
      <c r="B350" s="48">
        <f t="shared" si="7"/>
        <v>17.260000000000002</v>
      </c>
      <c r="C350" s="25"/>
      <c r="D350" s="26"/>
      <c r="E350" s="26"/>
      <c r="F350" s="26"/>
      <c r="G350" s="26"/>
      <c r="H350" s="26"/>
      <c r="I350" s="26">
        <v>17.260000000000002</v>
      </c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7"/>
    </row>
    <row r="351" spans="1:110">
      <c r="A351" s="24" t="s">
        <v>458</v>
      </c>
      <c r="B351" s="48">
        <f t="shared" si="7"/>
        <v>236801.17</v>
      </c>
      <c r="C351" s="25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>
        <v>236801.17</v>
      </c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7"/>
    </row>
    <row r="352" spans="1:110">
      <c r="A352" s="24" t="s">
        <v>459</v>
      </c>
      <c r="B352" s="48">
        <f t="shared" si="7"/>
        <v>402</v>
      </c>
      <c r="C352" s="25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>
        <v>225</v>
      </c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>
        <v>177</v>
      </c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7"/>
    </row>
    <row r="353" spans="1:110">
      <c r="A353" s="24" t="s">
        <v>460</v>
      </c>
      <c r="B353" s="48">
        <f t="shared" si="7"/>
        <v>513</v>
      </c>
      <c r="C353" s="25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>
        <v>513</v>
      </c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7"/>
    </row>
    <row r="354" spans="1:110">
      <c r="A354" s="24" t="s">
        <v>461</v>
      </c>
      <c r="B354" s="48">
        <f t="shared" si="7"/>
        <v>225</v>
      </c>
      <c r="C354" s="25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>
        <v>225</v>
      </c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7"/>
    </row>
    <row r="355" spans="1:110">
      <c r="A355" s="24" t="s">
        <v>462</v>
      </c>
      <c r="B355" s="48">
        <f t="shared" si="7"/>
        <v>39192.780000000006</v>
      </c>
      <c r="C355" s="25"/>
      <c r="D355" s="26"/>
      <c r="E355" s="26">
        <v>641.98</v>
      </c>
      <c r="F355" s="26">
        <v>36479</v>
      </c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>
        <v>622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>
        <v>896</v>
      </c>
      <c r="AI355" s="26"/>
      <c r="AJ355" s="26">
        <v>450</v>
      </c>
      <c r="AK355" s="26"/>
      <c r="AL355" s="26">
        <v>103.8</v>
      </c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7"/>
    </row>
    <row r="356" spans="1:110">
      <c r="A356" s="24" t="s">
        <v>463</v>
      </c>
      <c r="B356" s="48">
        <f t="shared" si="7"/>
        <v>5335.9900000000007</v>
      </c>
      <c r="C356" s="25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>
        <v>611.69000000000005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>
        <v>52.2</v>
      </c>
      <c r="AI356" s="26"/>
      <c r="AJ356" s="26"/>
      <c r="AK356" s="26">
        <v>4672.1000000000004</v>
      </c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7"/>
    </row>
    <row r="357" spans="1:110">
      <c r="A357" s="24" t="s">
        <v>464</v>
      </c>
      <c r="B357" s="48">
        <f t="shared" si="7"/>
        <v>127893.34</v>
      </c>
      <c r="C357" s="25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>
        <v>3456</v>
      </c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>
        <v>93.94</v>
      </c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>
        <v>9392.7000000000007</v>
      </c>
      <c r="BR357" s="26"/>
      <c r="BS357" s="26">
        <v>113372.65</v>
      </c>
      <c r="BT357" s="26"/>
      <c r="BU357" s="26"/>
      <c r="BV357" s="26"/>
      <c r="BW357" s="26">
        <v>1578.05</v>
      </c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7"/>
    </row>
    <row r="358" spans="1:110">
      <c r="A358" s="24" t="s">
        <v>465</v>
      </c>
      <c r="B358" s="48">
        <f t="shared" si="7"/>
        <v>3824.9900000000002</v>
      </c>
      <c r="C358" s="25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>
        <v>3333.8</v>
      </c>
      <c r="AL358" s="26">
        <v>446.79</v>
      </c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>
        <v>44.4</v>
      </c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7"/>
    </row>
    <row r="359" spans="1:110">
      <c r="A359" s="24" t="s">
        <v>466</v>
      </c>
      <c r="B359" s="48">
        <f t="shared" si="7"/>
        <v>15398.8</v>
      </c>
      <c r="C359" s="25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>
        <v>2064</v>
      </c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>
        <v>13334.8</v>
      </c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7"/>
    </row>
    <row r="360" spans="1:110">
      <c r="A360" s="24" t="s">
        <v>467</v>
      </c>
      <c r="B360" s="48">
        <f t="shared" si="7"/>
        <v>434843.33999999997</v>
      </c>
      <c r="C360" s="25"/>
      <c r="D360" s="26">
        <v>332.42</v>
      </c>
      <c r="E360" s="26"/>
      <c r="F360" s="26"/>
      <c r="G360" s="26"/>
      <c r="H360" s="26"/>
      <c r="I360" s="26">
        <v>46.44</v>
      </c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>
        <v>2488.5</v>
      </c>
      <c r="V360" s="26"/>
      <c r="W360" s="26"/>
      <c r="X360" s="26"/>
      <c r="Y360" s="26"/>
      <c r="Z360" s="26"/>
      <c r="AA360" s="26"/>
      <c r="AB360" s="26"/>
      <c r="AC360" s="26"/>
      <c r="AD360" s="26">
        <v>1199.69</v>
      </c>
      <c r="AE360" s="26"/>
      <c r="AF360" s="26"/>
      <c r="AG360" s="26"/>
      <c r="AH360" s="26"/>
      <c r="AI360" s="26"/>
      <c r="AJ360" s="26">
        <v>33780.959999999999</v>
      </c>
      <c r="AK360" s="26">
        <v>583.20000000000005</v>
      </c>
      <c r="AL360" s="26">
        <v>190</v>
      </c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>
        <v>1497.92</v>
      </c>
      <c r="BH360" s="26"/>
      <c r="BI360" s="26"/>
      <c r="BJ360" s="26"/>
      <c r="BK360" s="26"/>
      <c r="BL360" s="26">
        <v>365489.19</v>
      </c>
      <c r="BM360" s="26"/>
      <c r="BN360" s="26"/>
      <c r="BO360" s="26"/>
      <c r="BP360" s="26"/>
      <c r="BQ360" s="26">
        <v>24120.3</v>
      </c>
      <c r="BR360" s="26"/>
      <c r="BS360" s="26"/>
      <c r="BT360" s="26"/>
      <c r="BU360" s="26"/>
      <c r="BV360" s="26"/>
      <c r="BW360" s="26"/>
      <c r="BX360" s="26">
        <v>375.99</v>
      </c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>
        <v>4339.7299999999996</v>
      </c>
      <c r="CR360" s="26"/>
      <c r="CS360" s="26"/>
      <c r="CT360" s="26"/>
      <c r="CU360" s="26"/>
      <c r="CV360" s="26"/>
      <c r="CW360" s="26"/>
      <c r="CX360" s="26"/>
      <c r="CY360" s="26">
        <v>399</v>
      </c>
      <c r="CZ360" s="26"/>
      <c r="DA360" s="26"/>
      <c r="DB360" s="26"/>
      <c r="DC360" s="26"/>
      <c r="DD360" s="26"/>
      <c r="DE360" s="26"/>
      <c r="DF360" s="27"/>
    </row>
    <row r="361" spans="1:110">
      <c r="A361" s="24" t="s">
        <v>468</v>
      </c>
      <c r="B361" s="48">
        <f t="shared" si="7"/>
        <v>1187959.8500000001</v>
      </c>
      <c r="C361" s="25"/>
      <c r="D361" s="26"/>
      <c r="E361" s="26"/>
      <c r="F361" s="26"/>
      <c r="G361" s="26"/>
      <c r="H361" s="26"/>
      <c r="I361" s="26">
        <v>186.52</v>
      </c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>
        <v>793.8</v>
      </c>
      <c r="AM361" s="26"/>
      <c r="AN361" s="26"/>
      <c r="AO361" s="26"/>
      <c r="AP361" s="26"/>
      <c r="AQ361" s="26"/>
      <c r="AR361" s="26"/>
      <c r="AS361" s="26"/>
      <c r="AT361" s="26">
        <v>145.29</v>
      </c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>
        <v>1186581.8600000001</v>
      </c>
      <c r="BU361" s="26"/>
      <c r="BV361" s="26"/>
      <c r="BW361" s="26">
        <v>198</v>
      </c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>
        <v>54.38</v>
      </c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7"/>
    </row>
    <row r="362" spans="1:110">
      <c r="A362" s="24" t="s">
        <v>469</v>
      </c>
      <c r="B362" s="48">
        <f t="shared" si="7"/>
        <v>16250</v>
      </c>
      <c r="C362" s="25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>
        <v>115</v>
      </c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>
        <v>16135</v>
      </c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7"/>
    </row>
    <row r="363" spans="1:110">
      <c r="A363" s="24" t="s">
        <v>470</v>
      </c>
      <c r="B363" s="48">
        <f t="shared" si="7"/>
        <v>74243.240000000005</v>
      </c>
      <c r="C363" s="25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>
        <v>240</v>
      </c>
      <c r="AE363" s="26"/>
      <c r="AF363" s="26"/>
      <c r="AG363" s="26"/>
      <c r="AH363" s="26"/>
      <c r="AI363" s="26"/>
      <c r="AJ363" s="26"/>
      <c r="AK363" s="26">
        <v>408</v>
      </c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>
        <v>67581.399999999994</v>
      </c>
      <c r="BM363" s="26"/>
      <c r="BN363" s="26"/>
      <c r="BO363" s="26"/>
      <c r="BP363" s="26"/>
      <c r="BQ363" s="26">
        <v>1176.5999999999999</v>
      </c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>
        <v>4837.24</v>
      </c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7"/>
    </row>
    <row r="364" spans="1:110">
      <c r="A364" s="24" t="s">
        <v>471</v>
      </c>
      <c r="B364" s="48">
        <f t="shared" si="7"/>
        <v>1516.21</v>
      </c>
      <c r="C364" s="25"/>
      <c r="D364" s="26"/>
      <c r="E364" s="26"/>
      <c r="F364" s="26"/>
      <c r="G364" s="26"/>
      <c r="H364" s="26"/>
      <c r="I364" s="26">
        <v>16.16</v>
      </c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>
        <v>1390.8</v>
      </c>
      <c r="AL364" s="26">
        <v>109.25</v>
      </c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7"/>
    </row>
    <row r="365" spans="1:110">
      <c r="A365" s="24" t="s">
        <v>472</v>
      </c>
      <c r="B365" s="48">
        <f t="shared" si="7"/>
        <v>159.13999999999999</v>
      </c>
      <c r="C365" s="25"/>
      <c r="D365" s="26"/>
      <c r="E365" s="26"/>
      <c r="F365" s="26"/>
      <c r="G365" s="26"/>
      <c r="H365" s="26"/>
      <c r="I365" s="26">
        <v>17.14</v>
      </c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>
        <v>142</v>
      </c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7"/>
    </row>
    <row r="366" spans="1:110">
      <c r="A366" s="24" t="s">
        <v>473</v>
      </c>
      <c r="B366" s="48">
        <f t="shared" si="7"/>
        <v>128333.27</v>
      </c>
      <c r="C366" s="25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>
        <v>11088</v>
      </c>
      <c r="V366" s="26"/>
      <c r="W366" s="26"/>
      <c r="X366" s="26"/>
      <c r="Y366" s="26"/>
      <c r="Z366" s="26"/>
      <c r="AA366" s="26"/>
      <c r="AB366" s="26"/>
      <c r="AC366" s="26"/>
      <c r="AD366" s="26">
        <v>100.2</v>
      </c>
      <c r="AE366" s="26">
        <v>57.6</v>
      </c>
      <c r="AF366" s="26"/>
      <c r="AG366" s="26"/>
      <c r="AH366" s="26"/>
      <c r="AI366" s="26"/>
      <c r="AJ366" s="26">
        <v>1890</v>
      </c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>
        <v>115197.47</v>
      </c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7"/>
    </row>
    <row r="367" spans="1:110">
      <c r="A367" s="24" t="s">
        <v>474</v>
      </c>
      <c r="B367" s="48">
        <f t="shared" si="7"/>
        <v>11651116.109999999</v>
      </c>
      <c r="C367" s="25"/>
      <c r="D367" s="26">
        <v>30313.11</v>
      </c>
      <c r="E367" s="26"/>
      <c r="F367" s="26"/>
      <c r="G367" s="26"/>
      <c r="H367" s="26">
        <v>104000</v>
      </c>
      <c r="I367" s="26">
        <v>359.98</v>
      </c>
      <c r="J367" s="26"/>
      <c r="K367" s="26"/>
      <c r="L367" s="26">
        <v>359419.16</v>
      </c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>
        <v>45012.67</v>
      </c>
      <c r="AB367" s="26"/>
      <c r="AC367" s="26"/>
      <c r="AD367" s="26"/>
      <c r="AE367" s="26"/>
      <c r="AF367" s="26"/>
      <c r="AG367" s="26">
        <v>74466</v>
      </c>
      <c r="AH367" s="26"/>
      <c r="AI367" s="26"/>
      <c r="AJ367" s="26"/>
      <c r="AK367" s="26">
        <v>122182.96</v>
      </c>
      <c r="AL367" s="26">
        <v>8521.2199999999993</v>
      </c>
      <c r="AM367" s="26"/>
      <c r="AN367" s="26">
        <v>80230.759999999995</v>
      </c>
      <c r="AO367" s="26"/>
      <c r="AP367" s="26"/>
      <c r="AQ367" s="26">
        <v>35738.720000000001</v>
      </c>
      <c r="AR367" s="26"/>
      <c r="AS367" s="26"/>
      <c r="AT367" s="26"/>
      <c r="AU367" s="26"/>
      <c r="AV367" s="26">
        <v>1678310.9</v>
      </c>
      <c r="AW367" s="26"/>
      <c r="AX367" s="26">
        <v>201009.84</v>
      </c>
      <c r="AY367" s="26">
        <v>240795.12</v>
      </c>
      <c r="AZ367" s="26"/>
      <c r="BA367" s="26">
        <v>15912</v>
      </c>
      <c r="BB367" s="26"/>
      <c r="BC367" s="26"/>
      <c r="BD367" s="26"/>
      <c r="BE367" s="26">
        <v>112936.92</v>
      </c>
      <c r="BF367" s="26">
        <v>104083.34</v>
      </c>
      <c r="BG367" s="26"/>
      <c r="BH367" s="26"/>
      <c r="BI367" s="26"/>
      <c r="BJ367" s="26"/>
      <c r="BK367" s="26"/>
      <c r="BL367" s="26">
        <v>4807.25</v>
      </c>
      <c r="BM367" s="26"/>
      <c r="BN367" s="26"/>
      <c r="BO367" s="26"/>
      <c r="BP367" s="26"/>
      <c r="BQ367" s="26">
        <v>95135.7</v>
      </c>
      <c r="BR367" s="26"/>
      <c r="BS367" s="26"/>
      <c r="BT367" s="26">
        <v>608.45000000000005</v>
      </c>
      <c r="BU367" s="26"/>
      <c r="BV367" s="26"/>
      <c r="BW367" s="26"/>
      <c r="BX367" s="26"/>
      <c r="BY367" s="26"/>
      <c r="BZ367" s="26"/>
      <c r="CA367" s="26"/>
      <c r="CB367" s="26"/>
      <c r="CC367" s="26"/>
      <c r="CD367" s="26">
        <v>33403.5</v>
      </c>
      <c r="CE367" s="26">
        <v>26800</v>
      </c>
      <c r="CF367" s="26"/>
      <c r="CG367" s="26"/>
      <c r="CH367" s="26">
        <v>5724.9</v>
      </c>
      <c r="CI367" s="26"/>
      <c r="CJ367" s="26"/>
      <c r="CK367" s="26">
        <v>4722481.42</v>
      </c>
      <c r="CL367" s="26"/>
      <c r="CM367" s="26">
        <v>34814.58</v>
      </c>
      <c r="CN367" s="26"/>
      <c r="CO367" s="26"/>
      <c r="CP367" s="26"/>
      <c r="CQ367" s="26"/>
      <c r="CR367" s="26"/>
      <c r="CS367" s="26">
        <v>23466.240000000002</v>
      </c>
      <c r="CT367" s="26">
        <v>1848904.26</v>
      </c>
      <c r="CU367" s="26"/>
      <c r="CV367" s="26">
        <v>13199.76</v>
      </c>
      <c r="CW367" s="26"/>
      <c r="CX367" s="26">
        <v>131862.26</v>
      </c>
      <c r="CY367" s="26">
        <v>1438.27</v>
      </c>
      <c r="CZ367" s="26">
        <v>275778.33</v>
      </c>
      <c r="DA367" s="26">
        <v>554138.86</v>
      </c>
      <c r="DB367" s="26"/>
      <c r="DC367" s="26"/>
      <c r="DD367" s="26">
        <v>665259.63</v>
      </c>
      <c r="DE367" s="26"/>
      <c r="DF367" s="27"/>
    </row>
    <row r="368" spans="1:110">
      <c r="A368" s="24" t="s">
        <v>475</v>
      </c>
      <c r="B368" s="48">
        <f t="shared" si="7"/>
        <v>275951.57999999996</v>
      </c>
      <c r="C368" s="25"/>
      <c r="D368" s="26">
        <v>4133.29</v>
      </c>
      <c r="E368" s="26"/>
      <c r="F368" s="26"/>
      <c r="G368" s="26"/>
      <c r="H368" s="26">
        <v>514.08000000000004</v>
      </c>
      <c r="I368" s="26"/>
      <c r="J368" s="26"/>
      <c r="K368" s="26"/>
      <c r="L368" s="26">
        <v>144722.21</v>
      </c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8" t="s">
        <v>124</v>
      </c>
      <c r="AJ368" s="26"/>
      <c r="AK368" s="26"/>
      <c r="AL368" s="26">
        <v>1464</v>
      </c>
      <c r="AM368" s="26"/>
      <c r="AN368" s="26">
        <v>125118</v>
      </c>
      <c r="AO368" s="26"/>
      <c r="AP368" s="26"/>
      <c r="AQ368" s="26"/>
      <c r="AR368" s="26"/>
      <c r="AS368" s="26"/>
      <c r="AT368" s="26"/>
      <c r="AU368" s="28" t="s">
        <v>124</v>
      </c>
      <c r="AV368" s="26"/>
      <c r="AW368" s="26"/>
      <c r="AX368" s="28" t="s">
        <v>124</v>
      </c>
      <c r="AY368" s="28" t="s">
        <v>124</v>
      </c>
      <c r="AZ368" s="28" t="s">
        <v>124</v>
      </c>
      <c r="BA368" s="28" t="s">
        <v>124</v>
      </c>
      <c r="BB368" s="28" t="s">
        <v>124</v>
      </c>
      <c r="BC368" s="28" t="s">
        <v>124</v>
      </c>
      <c r="BD368" s="26"/>
      <c r="BE368" s="26"/>
      <c r="BF368" s="28" t="s">
        <v>124</v>
      </c>
      <c r="BG368" s="26"/>
      <c r="BH368" s="26"/>
      <c r="BI368" s="26"/>
      <c r="BJ368" s="26"/>
      <c r="BK368" s="26"/>
      <c r="BL368" s="28" t="s">
        <v>124</v>
      </c>
      <c r="BM368" s="26"/>
      <c r="BN368" s="26"/>
      <c r="BO368" s="26"/>
      <c r="BP368" s="28" t="s">
        <v>124</v>
      </c>
      <c r="BQ368" s="26"/>
      <c r="BR368" s="26"/>
      <c r="BS368" s="26"/>
      <c r="BT368" s="28" t="s">
        <v>124</v>
      </c>
      <c r="BU368" s="26"/>
      <c r="BV368" s="26"/>
      <c r="BW368" s="28" t="s">
        <v>124</v>
      </c>
      <c r="BX368" s="28" t="s">
        <v>124</v>
      </c>
      <c r="BY368" s="26"/>
      <c r="BZ368" s="26"/>
      <c r="CA368" s="26"/>
      <c r="CB368" s="26"/>
      <c r="CC368" s="26"/>
      <c r="CD368" s="28" t="s">
        <v>124</v>
      </c>
      <c r="CE368" s="28" t="s">
        <v>124</v>
      </c>
      <c r="CF368" s="26"/>
      <c r="CG368" s="28" t="s">
        <v>124</v>
      </c>
      <c r="CH368" s="26"/>
      <c r="CI368" s="26"/>
      <c r="CJ368" s="26"/>
      <c r="CK368" s="26"/>
      <c r="CL368" s="26"/>
      <c r="CM368" s="28" t="s">
        <v>124</v>
      </c>
      <c r="CN368" s="26"/>
      <c r="CO368" s="26"/>
      <c r="CP368" s="26"/>
      <c r="CQ368" s="28" t="s">
        <v>124</v>
      </c>
      <c r="CR368" s="26"/>
      <c r="CS368" s="28" t="s">
        <v>124</v>
      </c>
      <c r="CT368" s="26"/>
      <c r="CU368" s="26"/>
      <c r="CV368" s="26"/>
      <c r="CW368" s="26"/>
      <c r="CX368" s="26"/>
      <c r="CY368" s="26"/>
      <c r="CZ368" s="28" t="s">
        <v>124</v>
      </c>
      <c r="DA368" s="28" t="s">
        <v>124</v>
      </c>
      <c r="DB368" s="28" t="s">
        <v>124</v>
      </c>
      <c r="DC368" s="26"/>
      <c r="DD368" s="28" t="s">
        <v>124</v>
      </c>
      <c r="DE368" s="28" t="s">
        <v>124</v>
      </c>
      <c r="DF368" s="27"/>
    </row>
    <row r="369" spans="1:110">
      <c r="A369" s="24" t="s">
        <v>476</v>
      </c>
      <c r="B369" s="48">
        <f t="shared" si="7"/>
        <v>486622.47</v>
      </c>
      <c r="C369" s="25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>
        <v>1065.5999999999999</v>
      </c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>
        <v>485556.87</v>
      </c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7"/>
    </row>
    <row r="370" spans="1:110">
      <c r="A370" s="24" t="s">
        <v>477</v>
      </c>
      <c r="B370" s="48">
        <f t="shared" si="7"/>
        <v>23305.47</v>
      </c>
      <c r="C370" s="25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>
        <v>650</v>
      </c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>
        <v>22655.47</v>
      </c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7"/>
    </row>
    <row r="371" spans="1:110">
      <c r="A371" s="24" t="s">
        <v>478</v>
      </c>
      <c r="B371" s="48">
        <f t="shared" si="7"/>
        <v>60.6</v>
      </c>
      <c r="C371" s="25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>
        <v>21.6</v>
      </c>
      <c r="AM371" s="26"/>
      <c r="AN371" s="26"/>
      <c r="AO371" s="26"/>
      <c r="AP371" s="26"/>
      <c r="AQ371" s="26">
        <v>39</v>
      </c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7"/>
    </row>
    <row r="372" spans="1:110">
      <c r="A372" s="24" t="s">
        <v>479</v>
      </c>
      <c r="B372" s="48">
        <f t="shared" si="7"/>
        <v>36572.450000000004</v>
      </c>
      <c r="C372" s="25"/>
      <c r="D372" s="26"/>
      <c r="E372" s="26"/>
      <c r="F372" s="26"/>
      <c r="G372" s="26"/>
      <c r="H372" s="26"/>
      <c r="I372" s="26">
        <v>9.18</v>
      </c>
      <c r="J372" s="26"/>
      <c r="K372" s="26"/>
      <c r="L372" s="26"/>
      <c r="M372" s="26"/>
      <c r="N372" s="26"/>
      <c r="O372" s="26"/>
      <c r="P372" s="26">
        <v>574.48</v>
      </c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>
        <v>35988.79</v>
      </c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7"/>
    </row>
    <row r="373" spans="1:110">
      <c r="A373" s="24" t="s">
        <v>480</v>
      </c>
      <c r="B373" s="48">
        <f t="shared" si="7"/>
        <v>579.78</v>
      </c>
      <c r="C373" s="25"/>
      <c r="D373" s="26"/>
      <c r="E373" s="26"/>
      <c r="F373" s="26"/>
      <c r="G373" s="26"/>
      <c r="H373" s="26"/>
      <c r="I373" s="26">
        <v>107.53</v>
      </c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>
        <v>472.25</v>
      </c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7"/>
    </row>
    <row r="374" spans="1:110">
      <c r="A374" s="24" t="s">
        <v>481</v>
      </c>
      <c r="B374" s="48">
        <f t="shared" si="7"/>
        <v>11.45</v>
      </c>
      <c r="C374" s="25"/>
      <c r="D374" s="26"/>
      <c r="E374" s="26"/>
      <c r="F374" s="26"/>
      <c r="G374" s="26"/>
      <c r="H374" s="26"/>
      <c r="I374" s="26">
        <v>11.45</v>
      </c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7"/>
    </row>
    <row r="375" spans="1:110">
      <c r="A375" s="24" t="s">
        <v>482</v>
      </c>
      <c r="B375" s="48">
        <f t="shared" si="7"/>
        <v>406</v>
      </c>
      <c r="C375" s="25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>
        <v>225</v>
      </c>
      <c r="AL375" s="26">
        <v>142</v>
      </c>
      <c r="AM375" s="26"/>
      <c r="AN375" s="26"/>
      <c r="AO375" s="26"/>
      <c r="AP375" s="26"/>
      <c r="AQ375" s="26">
        <v>39</v>
      </c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7"/>
    </row>
    <row r="376" spans="1:110">
      <c r="A376" s="24" t="s">
        <v>483</v>
      </c>
      <c r="B376" s="48">
        <f t="shared" si="7"/>
        <v>142</v>
      </c>
      <c r="C376" s="25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>
        <v>142</v>
      </c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7"/>
    </row>
    <row r="377" spans="1:110">
      <c r="A377" s="24" t="s">
        <v>484</v>
      </c>
      <c r="B377" s="48">
        <f t="shared" si="7"/>
        <v>30.92</v>
      </c>
      <c r="C377" s="25"/>
      <c r="D377" s="26"/>
      <c r="E377" s="26"/>
      <c r="F377" s="26"/>
      <c r="G377" s="26"/>
      <c r="H377" s="26"/>
      <c r="I377" s="26">
        <v>30.92</v>
      </c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7"/>
    </row>
    <row r="378" spans="1:110">
      <c r="A378" s="24" t="s">
        <v>485</v>
      </c>
      <c r="B378" s="48">
        <f t="shared" si="7"/>
        <v>506.61</v>
      </c>
      <c r="C378" s="25"/>
      <c r="D378" s="26"/>
      <c r="E378" s="26"/>
      <c r="F378" s="26"/>
      <c r="G378" s="26"/>
      <c r="H378" s="26"/>
      <c r="I378" s="26">
        <v>32.82</v>
      </c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>
        <v>473.79</v>
      </c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7"/>
    </row>
    <row r="379" spans="1:110">
      <c r="A379" s="24" t="s">
        <v>486</v>
      </c>
      <c r="B379" s="48">
        <f t="shared" si="7"/>
        <v>27.34</v>
      </c>
      <c r="C379" s="25"/>
      <c r="D379" s="26"/>
      <c r="E379" s="26"/>
      <c r="F379" s="26"/>
      <c r="G379" s="26"/>
      <c r="H379" s="26"/>
      <c r="I379" s="26">
        <v>27.34</v>
      </c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7"/>
    </row>
    <row r="380" spans="1:110">
      <c r="A380" s="24" t="s">
        <v>487</v>
      </c>
      <c r="B380" s="48">
        <f t="shared" si="7"/>
        <v>376.16</v>
      </c>
      <c r="C380" s="25"/>
      <c r="D380" s="26"/>
      <c r="E380" s="26"/>
      <c r="F380" s="26"/>
      <c r="G380" s="26"/>
      <c r="H380" s="26"/>
      <c r="I380" s="26">
        <v>16.16</v>
      </c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>
        <v>360</v>
      </c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7"/>
    </row>
    <row r="381" spans="1:110">
      <c r="A381" s="24" t="s">
        <v>488</v>
      </c>
      <c r="B381" s="48">
        <f t="shared" si="7"/>
        <v>62.56</v>
      </c>
      <c r="C381" s="25"/>
      <c r="D381" s="26"/>
      <c r="E381" s="26"/>
      <c r="F381" s="26"/>
      <c r="G381" s="26"/>
      <c r="H381" s="26"/>
      <c r="I381" s="26">
        <v>14.56</v>
      </c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>
        <v>48</v>
      </c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7"/>
    </row>
    <row r="382" spans="1:110">
      <c r="A382" s="24" t="s">
        <v>489</v>
      </c>
      <c r="B382" s="48">
        <f t="shared" si="7"/>
        <v>34548.61</v>
      </c>
      <c r="C382" s="25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>
        <v>34548.61</v>
      </c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7"/>
    </row>
    <row r="383" spans="1:110">
      <c r="A383" s="24" t="s">
        <v>490</v>
      </c>
      <c r="B383" s="48">
        <f t="shared" si="7"/>
        <v>2106.3000000000002</v>
      </c>
      <c r="C383" s="25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>
        <v>1847.4</v>
      </c>
      <c r="AE383" s="26"/>
      <c r="AF383" s="26"/>
      <c r="AG383" s="26"/>
      <c r="AH383" s="26"/>
      <c r="AI383" s="26"/>
      <c r="AJ383" s="26">
        <v>220.5</v>
      </c>
      <c r="AK383" s="26"/>
      <c r="AL383" s="26">
        <v>38.4</v>
      </c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7"/>
    </row>
    <row r="384" spans="1:110">
      <c r="A384" s="24" t="s">
        <v>491</v>
      </c>
      <c r="B384" s="48">
        <f t="shared" si="7"/>
        <v>10274.049999999999</v>
      </c>
      <c r="C384" s="25"/>
      <c r="D384" s="26"/>
      <c r="E384" s="26"/>
      <c r="F384" s="26"/>
      <c r="G384" s="26"/>
      <c r="H384" s="26"/>
      <c r="I384" s="26">
        <v>34.5</v>
      </c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>
        <v>10239.549999999999</v>
      </c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7"/>
    </row>
    <row r="385" spans="1:110">
      <c r="A385" s="24" t="s">
        <v>492</v>
      </c>
      <c r="B385" s="48">
        <f t="shared" si="7"/>
        <v>17.53</v>
      </c>
      <c r="C385" s="25"/>
      <c r="D385" s="26"/>
      <c r="E385" s="26"/>
      <c r="F385" s="26"/>
      <c r="G385" s="26"/>
      <c r="H385" s="26"/>
      <c r="I385" s="26">
        <v>17.53</v>
      </c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7"/>
    </row>
    <row r="386" spans="1:110">
      <c r="A386" s="24" t="s">
        <v>493</v>
      </c>
      <c r="B386" s="48">
        <f t="shared" si="7"/>
        <v>3.78</v>
      </c>
      <c r="C386" s="25"/>
      <c r="D386" s="26"/>
      <c r="E386" s="26"/>
      <c r="F386" s="26"/>
      <c r="G386" s="26"/>
      <c r="H386" s="26"/>
      <c r="I386" s="26">
        <v>3.78</v>
      </c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7"/>
    </row>
    <row r="387" spans="1:110">
      <c r="A387" s="24" t="s">
        <v>494</v>
      </c>
      <c r="B387" s="48">
        <f t="shared" si="7"/>
        <v>444.9</v>
      </c>
      <c r="C387" s="25"/>
      <c r="D387" s="26"/>
      <c r="E387" s="26"/>
      <c r="F387" s="26"/>
      <c r="G387" s="26"/>
      <c r="H387" s="26"/>
      <c r="I387" s="26">
        <v>35.9</v>
      </c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>
        <v>294</v>
      </c>
      <c r="AL387" s="26">
        <v>115</v>
      </c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7"/>
    </row>
    <row r="388" spans="1:110">
      <c r="A388" s="24" t="s">
        <v>495</v>
      </c>
      <c r="B388" s="48">
        <f t="shared" si="7"/>
        <v>598.24</v>
      </c>
      <c r="C388" s="25"/>
      <c r="D388" s="26"/>
      <c r="E388" s="26"/>
      <c r="F388" s="26"/>
      <c r="G388" s="26"/>
      <c r="H388" s="26"/>
      <c r="I388" s="26">
        <v>5.37</v>
      </c>
      <c r="J388" s="26"/>
      <c r="K388" s="26"/>
      <c r="L388" s="26"/>
      <c r="M388" s="26"/>
      <c r="N388" s="26"/>
      <c r="O388" s="26"/>
      <c r="P388" s="26">
        <v>592.87</v>
      </c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7"/>
    </row>
    <row r="389" spans="1:110">
      <c r="A389" s="24" t="s">
        <v>496</v>
      </c>
      <c r="B389" s="48">
        <f t="shared" si="7"/>
        <v>10429.5</v>
      </c>
      <c r="C389" s="25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>
        <v>10429.5</v>
      </c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7"/>
    </row>
    <row r="390" spans="1:110">
      <c r="A390" s="24" t="s">
        <v>497</v>
      </c>
      <c r="B390" s="48">
        <f t="shared" si="7"/>
        <v>396.28</v>
      </c>
      <c r="C390" s="25"/>
      <c r="D390" s="26"/>
      <c r="E390" s="26"/>
      <c r="F390" s="26"/>
      <c r="G390" s="26"/>
      <c r="H390" s="26"/>
      <c r="I390" s="26">
        <v>222.98</v>
      </c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>
        <v>173.3</v>
      </c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7"/>
    </row>
    <row r="391" spans="1:110">
      <c r="A391" s="24" t="s">
        <v>498</v>
      </c>
      <c r="B391" s="48">
        <f t="shared" si="7"/>
        <v>56947.96</v>
      </c>
      <c r="C391" s="25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>
        <v>684</v>
      </c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>
        <v>56263.96</v>
      </c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7"/>
    </row>
    <row r="392" spans="1:110">
      <c r="A392" s="24" t="s">
        <v>499</v>
      </c>
      <c r="B392" s="48">
        <f t="shared" si="7"/>
        <v>319.34000000000003</v>
      </c>
      <c r="C392" s="25"/>
      <c r="D392" s="26"/>
      <c r="E392" s="26"/>
      <c r="F392" s="26"/>
      <c r="G392" s="26"/>
      <c r="H392" s="26"/>
      <c r="I392" s="26">
        <v>28.54</v>
      </c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>
        <v>290.8</v>
      </c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7"/>
    </row>
    <row r="393" spans="1:110">
      <c r="A393" s="24" t="s">
        <v>500</v>
      </c>
      <c r="B393" s="48">
        <f t="shared" si="7"/>
        <v>595.32000000000005</v>
      </c>
      <c r="C393" s="25"/>
      <c r="D393" s="26"/>
      <c r="E393" s="26"/>
      <c r="F393" s="26"/>
      <c r="G393" s="26"/>
      <c r="H393" s="26"/>
      <c r="I393" s="26">
        <v>28.32</v>
      </c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>
        <v>567</v>
      </c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7"/>
    </row>
    <row r="394" spans="1:110">
      <c r="A394" s="24" t="s">
        <v>501</v>
      </c>
      <c r="B394" s="48">
        <f t="shared" si="7"/>
        <v>299.3</v>
      </c>
      <c r="C394" s="25"/>
      <c r="D394" s="26"/>
      <c r="E394" s="26"/>
      <c r="F394" s="26"/>
      <c r="G394" s="26"/>
      <c r="H394" s="26"/>
      <c r="I394" s="26">
        <v>60.8</v>
      </c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>
        <v>238.5</v>
      </c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7"/>
    </row>
    <row r="395" spans="1:110">
      <c r="A395" s="24" t="s">
        <v>502</v>
      </c>
      <c r="B395" s="48">
        <f t="shared" ref="B395:B458" si="8">SUM(C395:DF395)</f>
        <v>62.34</v>
      </c>
      <c r="C395" s="25"/>
      <c r="D395" s="26"/>
      <c r="E395" s="26"/>
      <c r="F395" s="26"/>
      <c r="G395" s="26"/>
      <c r="H395" s="26"/>
      <c r="I395" s="26">
        <v>62.34</v>
      </c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7"/>
    </row>
    <row r="396" spans="1:110">
      <c r="A396" s="24" t="s">
        <v>503</v>
      </c>
      <c r="B396" s="48">
        <f t="shared" si="8"/>
        <v>82614.11</v>
      </c>
      <c r="C396" s="25"/>
      <c r="D396" s="26"/>
      <c r="E396" s="26"/>
      <c r="F396" s="26">
        <v>115</v>
      </c>
      <c r="G396" s="26"/>
      <c r="H396" s="26"/>
      <c r="I396" s="26">
        <v>8.08</v>
      </c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>
        <v>39</v>
      </c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>
        <v>82440.58</v>
      </c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>
        <v>11.45</v>
      </c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7"/>
    </row>
    <row r="397" spans="1:110">
      <c r="A397" s="24" t="s">
        <v>504</v>
      </c>
      <c r="B397" s="48">
        <f t="shared" si="8"/>
        <v>28.98</v>
      </c>
      <c r="C397" s="25"/>
      <c r="D397" s="26"/>
      <c r="E397" s="26"/>
      <c r="F397" s="26"/>
      <c r="G397" s="26"/>
      <c r="H397" s="26"/>
      <c r="I397" s="26">
        <v>28.98</v>
      </c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7"/>
    </row>
    <row r="398" spans="1:110">
      <c r="A398" s="24" t="s">
        <v>505</v>
      </c>
      <c r="B398" s="48">
        <f t="shared" si="8"/>
        <v>129.56</v>
      </c>
      <c r="C398" s="25"/>
      <c r="D398" s="26"/>
      <c r="E398" s="26"/>
      <c r="F398" s="26"/>
      <c r="G398" s="26"/>
      <c r="H398" s="26"/>
      <c r="I398" s="26">
        <v>14.56</v>
      </c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>
        <v>115</v>
      </c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7"/>
    </row>
    <row r="399" spans="1:110">
      <c r="A399" s="24" t="s">
        <v>506</v>
      </c>
      <c r="B399" s="48">
        <f t="shared" si="8"/>
        <v>27.44</v>
      </c>
      <c r="C399" s="25"/>
      <c r="D399" s="26"/>
      <c r="E399" s="26"/>
      <c r="F399" s="26"/>
      <c r="G399" s="26"/>
      <c r="H399" s="26"/>
      <c r="I399" s="26">
        <v>27.44</v>
      </c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7"/>
    </row>
    <row r="400" spans="1:110">
      <c r="A400" s="24" t="s">
        <v>507</v>
      </c>
      <c r="B400" s="48">
        <f t="shared" si="8"/>
        <v>17180.060000000001</v>
      </c>
      <c r="C400" s="25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>
        <v>617.4</v>
      </c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>
        <v>16562.66</v>
      </c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7"/>
    </row>
    <row r="401" spans="1:110">
      <c r="A401" s="24" t="s">
        <v>508</v>
      </c>
      <c r="B401" s="48">
        <f t="shared" si="8"/>
        <v>17.54</v>
      </c>
      <c r="C401" s="29" t="s">
        <v>133</v>
      </c>
      <c r="D401" s="29" t="s">
        <v>133</v>
      </c>
      <c r="E401" s="29" t="s">
        <v>133</v>
      </c>
      <c r="F401" s="29" t="s">
        <v>133</v>
      </c>
      <c r="G401" s="29" t="s">
        <v>133</v>
      </c>
      <c r="H401" s="29" t="s">
        <v>133</v>
      </c>
      <c r="I401" s="29" t="s">
        <v>133</v>
      </c>
      <c r="J401" s="29" t="s">
        <v>133</v>
      </c>
      <c r="K401" s="29" t="s">
        <v>133</v>
      </c>
      <c r="L401" s="29" t="s">
        <v>133</v>
      </c>
      <c r="M401" s="29" t="s">
        <v>133</v>
      </c>
      <c r="N401" s="29" t="s">
        <v>133</v>
      </c>
      <c r="O401" s="29" t="s">
        <v>133</v>
      </c>
      <c r="P401" s="29" t="s">
        <v>133</v>
      </c>
      <c r="Q401" s="29" t="s">
        <v>133</v>
      </c>
      <c r="R401" s="29" t="s">
        <v>133</v>
      </c>
      <c r="S401" s="29" t="s">
        <v>133</v>
      </c>
      <c r="T401" s="29" t="s">
        <v>133</v>
      </c>
      <c r="U401" s="29" t="s">
        <v>133</v>
      </c>
      <c r="V401" s="29" t="s">
        <v>133</v>
      </c>
      <c r="W401" s="29" t="s">
        <v>133</v>
      </c>
      <c r="X401" s="29" t="s">
        <v>133</v>
      </c>
      <c r="Y401" s="29" t="s">
        <v>133</v>
      </c>
      <c r="Z401" s="29" t="s">
        <v>133</v>
      </c>
      <c r="AA401" s="29" t="s">
        <v>133</v>
      </c>
      <c r="AB401" s="29" t="s">
        <v>133</v>
      </c>
      <c r="AC401" s="29" t="s">
        <v>133</v>
      </c>
      <c r="AD401" s="29" t="s">
        <v>133</v>
      </c>
      <c r="AE401" s="29" t="s">
        <v>133</v>
      </c>
      <c r="AF401" s="29" t="s">
        <v>133</v>
      </c>
      <c r="AG401" s="29" t="s">
        <v>133</v>
      </c>
      <c r="AH401" s="29" t="s">
        <v>133</v>
      </c>
      <c r="AI401" s="25"/>
      <c r="AJ401" s="29" t="s">
        <v>133</v>
      </c>
      <c r="AK401" s="29" t="s">
        <v>133</v>
      </c>
      <c r="AL401" s="29" t="s">
        <v>133</v>
      </c>
      <c r="AM401" s="29" t="s">
        <v>133</v>
      </c>
      <c r="AN401" s="29" t="s">
        <v>133</v>
      </c>
      <c r="AO401" s="29" t="s">
        <v>133</v>
      </c>
      <c r="AP401" s="29" t="s">
        <v>133</v>
      </c>
      <c r="AQ401" s="29" t="s">
        <v>133</v>
      </c>
      <c r="AR401" s="29" t="s">
        <v>133</v>
      </c>
      <c r="AS401" s="29" t="s">
        <v>133</v>
      </c>
      <c r="AT401" s="29" t="s">
        <v>133</v>
      </c>
      <c r="AU401" s="25"/>
      <c r="AV401" s="29" t="s">
        <v>133</v>
      </c>
      <c r="AW401" s="29" t="s">
        <v>133</v>
      </c>
      <c r="AX401" s="25"/>
      <c r="AY401" s="25"/>
      <c r="AZ401" s="25"/>
      <c r="BA401" s="25"/>
      <c r="BB401" s="25"/>
      <c r="BC401" s="25"/>
      <c r="BD401" s="29" t="s">
        <v>133</v>
      </c>
      <c r="BE401" s="29" t="s">
        <v>133</v>
      </c>
      <c r="BF401" s="25"/>
      <c r="BG401" s="29" t="s">
        <v>133</v>
      </c>
      <c r="BH401" s="29" t="s">
        <v>133</v>
      </c>
      <c r="BI401" s="29" t="s">
        <v>133</v>
      </c>
      <c r="BJ401" s="29" t="s">
        <v>133</v>
      </c>
      <c r="BK401" s="29" t="s">
        <v>133</v>
      </c>
      <c r="BL401" s="25"/>
      <c r="BM401" s="29" t="s">
        <v>133</v>
      </c>
      <c r="BN401" s="29" t="s">
        <v>133</v>
      </c>
      <c r="BO401" s="29" t="s">
        <v>133</v>
      </c>
      <c r="BP401" s="25"/>
      <c r="BQ401" s="29" t="s">
        <v>133</v>
      </c>
      <c r="BR401" s="29" t="s">
        <v>133</v>
      </c>
      <c r="BS401" s="29" t="s">
        <v>133</v>
      </c>
      <c r="BT401" s="25"/>
      <c r="BU401" s="29" t="s">
        <v>133</v>
      </c>
      <c r="BV401" s="29" t="s">
        <v>133</v>
      </c>
      <c r="BW401" s="25">
        <v>17.54</v>
      </c>
      <c r="BX401" s="25"/>
      <c r="BY401" s="29" t="s">
        <v>133</v>
      </c>
      <c r="BZ401" s="29" t="s">
        <v>133</v>
      </c>
      <c r="CA401" s="29" t="s">
        <v>133</v>
      </c>
      <c r="CB401" s="29" t="s">
        <v>133</v>
      </c>
      <c r="CC401" s="29" t="s">
        <v>133</v>
      </c>
      <c r="CD401" s="25"/>
      <c r="CE401" s="25"/>
      <c r="CF401" s="29" t="s">
        <v>133</v>
      </c>
      <c r="CG401" s="25"/>
      <c r="CH401" s="30" t="s">
        <v>133</v>
      </c>
      <c r="CI401" s="30" t="s">
        <v>133</v>
      </c>
      <c r="CJ401" s="30" t="s">
        <v>133</v>
      </c>
      <c r="CK401" s="30" t="s">
        <v>133</v>
      </c>
      <c r="CL401" s="30" t="s">
        <v>133</v>
      </c>
      <c r="CM401" s="26"/>
      <c r="CN401" s="30" t="s">
        <v>133</v>
      </c>
      <c r="CO401" s="30" t="s">
        <v>133</v>
      </c>
      <c r="CP401" s="30" t="s">
        <v>133</v>
      </c>
      <c r="CQ401" s="26"/>
      <c r="CR401" s="30" t="s">
        <v>133</v>
      </c>
      <c r="CS401" s="26"/>
      <c r="CT401" s="30" t="s">
        <v>133</v>
      </c>
      <c r="CU401" s="30" t="s">
        <v>133</v>
      </c>
      <c r="CV401" s="30" t="s">
        <v>133</v>
      </c>
      <c r="CW401" s="30" t="s">
        <v>133</v>
      </c>
      <c r="CX401" s="30" t="s">
        <v>133</v>
      </c>
      <c r="CY401" s="30" t="s">
        <v>133</v>
      </c>
      <c r="CZ401" s="26"/>
      <c r="DA401" s="26"/>
      <c r="DB401" s="26"/>
      <c r="DC401" s="30" t="s">
        <v>133</v>
      </c>
      <c r="DD401" s="26"/>
      <c r="DE401" s="26"/>
      <c r="DF401" s="31" t="s">
        <v>133</v>
      </c>
    </row>
    <row r="402" spans="1:110">
      <c r="A402" s="24" t="s">
        <v>509</v>
      </c>
      <c r="B402" s="48">
        <f t="shared" si="8"/>
        <v>208.78</v>
      </c>
      <c r="C402" s="25"/>
      <c r="D402" s="26"/>
      <c r="E402" s="26"/>
      <c r="F402" s="26"/>
      <c r="G402" s="26"/>
      <c r="H402" s="26"/>
      <c r="I402" s="26">
        <v>163.18</v>
      </c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>
        <v>45.6</v>
      </c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7"/>
    </row>
    <row r="403" spans="1:110">
      <c r="A403" s="24" t="s">
        <v>510</v>
      </c>
      <c r="B403" s="48">
        <f t="shared" si="8"/>
        <v>39.700000000000003</v>
      </c>
      <c r="C403" s="25"/>
      <c r="D403" s="26"/>
      <c r="E403" s="26"/>
      <c r="F403" s="26"/>
      <c r="G403" s="26"/>
      <c r="H403" s="26"/>
      <c r="I403" s="26">
        <v>39.700000000000003</v>
      </c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7"/>
    </row>
    <row r="404" spans="1:110">
      <c r="A404" s="24" t="s">
        <v>511</v>
      </c>
      <c r="B404" s="48">
        <f t="shared" si="8"/>
        <v>48</v>
      </c>
      <c r="C404" s="25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>
        <v>48</v>
      </c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7"/>
    </row>
    <row r="405" spans="1:110">
      <c r="A405" s="24" t="s">
        <v>512</v>
      </c>
      <c r="B405" s="48">
        <f t="shared" si="8"/>
        <v>1878</v>
      </c>
      <c r="C405" s="25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>
        <v>1878</v>
      </c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7"/>
    </row>
    <row r="406" spans="1:110">
      <c r="A406" s="24" t="s">
        <v>513</v>
      </c>
      <c r="B406" s="48">
        <f t="shared" si="8"/>
        <v>20.43</v>
      </c>
      <c r="C406" s="25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>
        <v>20.43</v>
      </c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7"/>
    </row>
    <row r="407" spans="1:110">
      <c r="A407" s="24" t="s">
        <v>514</v>
      </c>
      <c r="B407" s="48">
        <f t="shared" si="8"/>
        <v>115</v>
      </c>
      <c r="C407" s="25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>
        <v>115</v>
      </c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7"/>
    </row>
    <row r="408" spans="1:110">
      <c r="A408" s="24" t="s">
        <v>515</v>
      </c>
      <c r="B408" s="48">
        <f t="shared" si="8"/>
        <v>298</v>
      </c>
      <c r="C408" s="25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>
        <v>298</v>
      </c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7"/>
    </row>
    <row r="409" spans="1:110">
      <c r="A409" s="24" t="s">
        <v>516</v>
      </c>
      <c r="B409" s="48">
        <f t="shared" si="8"/>
        <v>1488.1</v>
      </c>
      <c r="C409" s="25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>
        <v>142</v>
      </c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>
        <v>1346.1</v>
      </c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7"/>
    </row>
    <row r="410" spans="1:110">
      <c r="A410" s="24" t="s">
        <v>517</v>
      </c>
      <c r="B410" s="48">
        <f t="shared" si="8"/>
        <v>128070.03</v>
      </c>
      <c r="C410" s="25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>
        <v>8341.39</v>
      </c>
      <c r="BY410" s="26"/>
      <c r="BZ410" s="26">
        <v>119728.64</v>
      </c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7"/>
    </row>
    <row r="411" spans="1:110">
      <c r="A411" s="24" t="s">
        <v>518</v>
      </c>
      <c r="B411" s="48">
        <f t="shared" si="8"/>
        <v>40764.79</v>
      </c>
      <c r="C411" s="25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>
        <v>230</v>
      </c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>
        <v>3076.48</v>
      </c>
      <c r="BX411" s="26"/>
      <c r="BY411" s="26"/>
      <c r="BZ411" s="26">
        <v>37458.31</v>
      </c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7"/>
    </row>
    <row r="412" spans="1:110">
      <c r="A412" s="24" t="s">
        <v>519</v>
      </c>
      <c r="B412" s="48">
        <f t="shared" si="8"/>
        <v>129320.6</v>
      </c>
      <c r="C412" s="25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>
        <v>50</v>
      </c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>
        <v>129270.6</v>
      </c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7"/>
    </row>
    <row r="413" spans="1:110">
      <c r="A413" s="24" t="s">
        <v>520</v>
      </c>
      <c r="B413" s="48">
        <f t="shared" si="8"/>
        <v>826</v>
      </c>
      <c r="C413" s="25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>
        <v>826</v>
      </c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7"/>
    </row>
    <row r="414" spans="1:110">
      <c r="A414" s="24" t="s">
        <v>521</v>
      </c>
      <c r="B414" s="48">
        <f t="shared" si="8"/>
        <v>3061</v>
      </c>
      <c r="C414" s="25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8" t="s">
        <v>124</v>
      </c>
      <c r="AJ414" s="26"/>
      <c r="AK414" s="26"/>
      <c r="AL414" s="26">
        <v>3061</v>
      </c>
      <c r="AM414" s="26"/>
      <c r="AN414" s="26"/>
      <c r="AO414" s="26"/>
      <c r="AP414" s="26"/>
      <c r="AQ414" s="26"/>
      <c r="AR414" s="26"/>
      <c r="AS414" s="26"/>
      <c r="AT414" s="26"/>
      <c r="AU414" s="28" t="s">
        <v>124</v>
      </c>
      <c r="AV414" s="26"/>
      <c r="AW414" s="26"/>
      <c r="AX414" s="28" t="s">
        <v>124</v>
      </c>
      <c r="AY414" s="28" t="s">
        <v>124</v>
      </c>
      <c r="AZ414" s="28" t="s">
        <v>124</v>
      </c>
      <c r="BA414" s="28" t="s">
        <v>124</v>
      </c>
      <c r="BB414" s="28" t="s">
        <v>124</v>
      </c>
      <c r="BC414" s="28" t="s">
        <v>124</v>
      </c>
      <c r="BD414" s="26"/>
      <c r="BE414" s="26"/>
      <c r="BF414" s="28" t="s">
        <v>124</v>
      </c>
      <c r="BG414" s="26"/>
      <c r="BH414" s="26"/>
      <c r="BI414" s="26"/>
      <c r="BJ414" s="26"/>
      <c r="BK414" s="26"/>
      <c r="BL414" s="28" t="s">
        <v>124</v>
      </c>
      <c r="BM414" s="26"/>
      <c r="BN414" s="26"/>
      <c r="BO414" s="26"/>
      <c r="BP414" s="28" t="s">
        <v>124</v>
      </c>
      <c r="BQ414" s="26"/>
      <c r="BR414" s="26"/>
      <c r="BS414" s="26"/>
      <c r="BT414" s="28" t="s">
        <v>124</v>
      </c>
      <c r="BU414" s="26"/>
      <c r="BV414" s="26"/>
      <c r="BW414" s="28" t="s">
        <v>124</v>
      </c>
      <c r="BX414" s="28" t="s">
        <v>124</v>
      </c>
      <c r="BY414" s="26"/>
      <c r="BZ414" s="26"/>
      <c r="CA414" s="26"/>
      <c r="CB414" s="26"/>
      <c r="CC414" s="26"/>
      <c r="CD414" s="28" t="s">
        <v>124</v>
      </c>
      <c r="CE414" s="28" t="s">
        <v>124</v>
      </c>
      <c r="CF414" s="26"/>
      <c r="CG414" s="28" t="s">
        <v>124</v>
      </c>
      <c r="CH414" s="26"/>
      <c r="CI414" s="26"/>
      <c r="CJ414" s="26"/>
      <c r="CK414" s="26"/>
      <c r="CL414" s="26"/>
      <c r="CM414" s="28" t="s">
        <v>124</v>
      </c>
      <c r="CN414" s="26"/>
      <c r="CO414" s="26"/>
      <c r="CP414" s="26"/>
      <c r="CQ414" s="28" t="s">
        <v>124</v>
      </c>
      <c r="CR414" s="26"/>
      <c r="CS414" s="28" t="s">
        <v>124</v>
      </c>
      <c r="CT414" s="26"/>
      <c r="CU414" s="26"/>
      <c r="CV414" s="26"/>
      <c r="CW414" s="26"/>
      <c r="CX414" s="26"/>
      <c r="CY414" s="26"/>
      <c r="CZ414" s="28" t="s">
        <v>124</v>
      </c>
      <c r="DA414" s="28" t="s">
        <v>124</v>
      </c>
      <c r="DB414" s="28" t="s">
        <v>124</v>
      </c>
      <c r="DC414" s="26"/>
      <c r="DD414" s="28" t="s">
        <v>124</v>
      </c>
      <c r="DE414" s="28" t="s">
        <v>124</v>
      </c>
      <c r="DF414" s="27"/>
    </row>
    <row r="415" spans="1:110">
      <c r="A415" s="24" t="s">
        <v>522</v>
      </c>
      <c r="B415" s="48">
        <f t="shared" si="8"/>
        <v>1116</v>
      </c>
      <c r="C415" s="25"/>
      <c r="D415" s="26"/>
      <c r="E415" s="26"/>
      <c r="F415" s="26"/>
      <c r="G415" s="26"/>
      <c r="H415" s="26">
        <v>1116</v>
      </c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7"/>
    </row>
    <row r="416" spans="1:110">
      <c r="A416" s="24" t="s">
        <v>523</v>
      </c>
      <c r="B416" s="48">
        <f t="shared" si="8"/>
        <v>1260</v>
      </c>
      <c r="C416" s="25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>
        <v>1260</v>
      </c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7"/>
    </row>
    <row r="417" spans="1:110">
      <c r="A417" s="24" t="s">
        <v>524</v>
      </c>
      <c r="B417" s="48">
        <f t="shared" si="8"/>
        <v>214390.16</v>
      </c>
      <c r="C417" s="25"/>
      <c r="D417" s="26">
        <v>1250.76</v>
      </c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>
        <v>213139.4</v>
      </c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7"/>
    </row>
    <row r="418" spans="1:110">
      <c r="A418" s="24" t="s">
        <v>525</v>
      </c>
      <c r="B418" s="48">
        <f t="shared" si="8"/>
        <v>5317.2</v>
      </c>
      <c r="C418" s="25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>
        <v>5317.2</v>
      </c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7"/>
    </row>
    <row r="419" spans="1:110">
      <c r="A419" s="24" t="s">
        <v>526</v>
      </c>
      <c r="B419" s="48">
        <f t="shared" si="8"/>
        <v>68</v>
      </c>
      <c r="C419" s="25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>
        <v>68</v>
      </c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7"/>
    </row>
    <row r="420" spans="1:110">
      <c r="A420" s="24" t="s">
        <v>527</v>
      </c>
      <c r="B420" s="48">
        <f t="shared" si="8"/>
        <v>10001.959999999999</v>
      </c>
      <c r="C420" s="25"/>
      <c r="D420" s="26">
        <v>6101.96</v>
      </c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>
        <v>900</v>
      </c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>
        <v>3000</v>
      </c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7"/>
    </row>
    <row r="421" spans="1:110">
      <c r="A421" s="24" t="s">
        <v>528</v>
      </c>
      <c r="B421" s="48">
        <f t="shared" si="8"/>
        <v>2112.31</v>
      </c>
      <c r="C421" s="25"/>
      <c r="D421" s="26"/>
      <c r="E421" s="26"/>
      <c r="F421" s="26"/>
      <c r="G421" s="26"/>
      <c r="H421" s="26"/>
      <c r="I421" s="26">
        <v>8.09</v>
      </c>
      <c r="J421" s="26"/>
      <c r="K421" s="26"/>
      <c r="L421" s="26">
        <v>2104.2199999999998</v>
      </c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7"/>
    </row>
    <row r="422" spans="1:110">
      <c r="A422" s="24" t="s">
        <v>529</v>
      </c>
      <c r="B422" s="48">
        <f t="shared" si="8"/>
        <v>17535</v>
      </c>
      <c r="C422" s="25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>
        <v>17535</v>
      </c>
      <c r="DA422" s="26"/>
      <c r="DB422" s="26"/>
      <c r="DC422" s="26"/>
      <c r="DD422" s="26"/>
      <c r="DE422" s="26"/>
      <c r="DF422" s="27"/>
    </row>
    <row r="423" spans="1:110">
      <c r="A423" s="24" t="s">
        <v>530</v>
      </c>
      <c r="B423" s="48">
        <f t="shared" si="8"/>
        <v>4893</v>
      </c>
      <c r="C423" s="25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>
        <v>4893</v>
      </c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7"/>
    </row>
    <row r="424" spans="1:110">
      <c r="A424" s="24" t="s">
        <v>531</v>
      </c>
      <c r="B424" s="48">
        <f t="shared" si="8"/>
        <v>164.37</v>
      </c>
      <c r="C424" s="25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>
        <v>164.37</v>
      </c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7"/>
    </row>
    <row r="425" spans="1:110">
      <c r="A425" s="24" t="s">
        <v>532</v>
      </c>
      <c r="B425" s="48">
        <f t="shared" si="8"/>
        <v>65590.02</v>
      </c>
      <c r="C425" s="25"/>
      <c r="D425" s="26">
        <v>63510.13</v>
      </c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>
        <v>2079.89</v>
      </c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7"/>
    </row>
    <row r="426" spans="1:110">
      <c r="A426" s="24" t="s">
        <v>533</v>
      </c>
      <c r="B426" s="48">
        <f t="shared" si="8"/>
        <v>149197.13</v>
      </c>
      <c r="C426" s="25"/>
      <c r="D426" s="26"/>
      <c r="E426" s="26"/>
      <c r="F426" s="26"/>
      <c r="G426" s="26"/>
      <c r="H426" s="26"/>
      <c r="I426" s="26"/>
      <c r="J426" s="26">
        <v>149197.13</v>
      </c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7"/>
    </row>
    <row r="427" spans="1:110">
      <c r="A427" s="24" t="s">
        <v>534</v>
      </c>
      <c r="B427" s="48">
        <f t="shared" si="8"/>
        <v>29781.45</v>
      </c>
      <c r="C427" s="25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>
        <v>29463.84</v>
      </c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>
        <v>317.61</v>
      </c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7"/>
    </row>
    <row r="428" spans="1:110">
      <c r="A428" s="24" t="s">
        <v>535</v>
      </c>
      <c r="B428" s="48">
        <f t="shared" si="8"/>
        <v>16.899999999999999</v>
      </c>
      <c r="C428" s="25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>
        <v>16.899999999999999</v>
      </c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7"/>
    </row>
    <row r="429" spans="1:110">
      <c r="A429" s="24" t="s">
        <v>536</v>
      </c>
      <c r="B429" s="48">
        <f t="shared" si="8"/>
        <v>4653</v>
      </c>
      <c r="C429" s="25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>
        <v>4653</v>
      </c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7"/>
    </row>
    <row r="430" spans="1:110">
      <c r="A430" s="24" t="s">
        <v>537</v>
      </c>
      <c r="B430" s="48">
        <f t="shared" si="8"/>
        <v>431.39</v>
      </c>
      <c r="C430" s="25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>
        <v>431.39</v>
      </c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7"/>
    </row>
    <row r="431" spans="1:110">
      <c r="A431" s="24" t="s">
        <v>538</v>
      </c>
      <c r="B431" s="48">
        <f t="shared" si="8"/>
        <v>21550.22</v>
      </c>
      <c r="C431" s="29" t="s">
        <v>133</v>
      </c>
      <c r="D431" s="29" t="s">
        <v>133</v>
      </c>
      <c r="E431" s="29" t="s">
        <v>133</v>
      </c>
      <c r="F431" s="29" t="s">
        <v>133</v>
      </c>
      <c r="G431" s="29" t="s">
        <v>133</v>
      </c>
      <c r="H431" s="29" t="s">
        <v>133</v>
      </c>
      <c r="I431" s="29" t="s">
        <v>133</v>
      </c>
      <c r="J431" s="29" t="s">
        <v>133</v>
      </c>
      <c r="K431" s="29" t="s">
        <v>133</v>
      </c>
      <c r="L431" s="29" t="s">
        <v>133</v>
      </c>
      <c r="M431" s="29" t="s">
        <v>133</v>
      </c>
      <c r="N431" s="29" t="s">
        <v>133</v>
      </c>
      <c r="O431" s="29" t="s">
        <v>133</v>
      </c>
      <c r="P431" s="29" t="s">
        <v>133</v>
      </c>
      <c r="Q431" s="29" t="s">
        <v>133</v>
      </c>
      <c r="R431" s="29" t="s">
        <v>133</v>
      </c>
      <c r="S431" s="29" t="s">
        <v>133</v>
      </c>
      <c r="T431" s="29" t="s">
        <v>133</v>
      </c>
      <c r="U431" s="29" t="s">
        <v>133</v>
      </c>
      <c r="V431" s="29" t="s">
        <v>133</v>
      </c>
      <c r="W431" s="29" t="s">
        <v>133</v>
      </c>
      <c r="X431" s="29" t="s">
        <v>133</v>
      </c>
      <c r="Y431" s="29" t="s">
        <v>133</v>
      </c>
      <c r="Z431" s="29" t="s">
        <v>133</v>
      </c>
      <c r="AA431" s="29" t="s">
        <v>133</v>
      </c>
      <c r="AB431" s="29" t="s">
        <v>133</v>
      </c>
      <c r="AC431" s="29" t="s">
        <v>133</v>
      </c>
      <c r="AD431" s="29" t="s">
        <v>133</v>
      </c>
      <c r="AE431" s="29" t="s">
        <v>133</v>
      </c>
      <c r="AF431" s="29" t="s">
        <v>133</v>
      </c>
      <c r="AG431" s="29" t="s">
        <v>133</v>
      </c>
      <c r="AH431" s="29" t="s">
        <v>133</v>
      </c>
      <c r="AI431" s="25"/>
      <c r="AJ431" s="29" t="s">
        <v>133</v>
      </c>
      <c r="AK431" s="29" t="s">
        <v>133</v>
      </c>
      <c r="AL431" s="29" t="s">
        <v>133</v>
      </c>
      <c r="AM431" s="29" t="s">
        <v>133</v>
      </c>
      <c r="AN431" s="29" t="s">
        <v>133</v>
      </c>
      <c r="AO431" s="29" t="s">
        <v>133</v>
      </c>
      <c r="AP431" s="29" t="s">
        <v>133</v>
      </c>
      <c r="AQ431" s="29" t="s">
        <v>133</v>
      </c>
      <c r="AR431" s="29" t="s">
        <v>133</v>
      </c>
      <c r="AS431" s="29" t="s">
        <v>133</v>
      </c>
      <c r="AT431" s="29" t="s">
        <v>133</v>
      </c>
      <c r="AU431" s="25"/>
      <c r="AV431" s="29" t="s">
        <v>133</v>
      </c>
      <c r="AW431" s="29" t="s">
        <v>133</v>
      </c>
      <c r="AX431" s="25"/>
      <c r="AY431" s="25"/>
      <c r="AZ431" s="25"/>
      <c r="BA431" s="25"/>
      <c r="BB431" s="25"/>
      <c r="BC431" s="25"/>
      <c r="BD431" s="29" t="s">
        <v>133</v>
      </c>
      <c r="BE431" s="29" t="s">
        <v>133</v>
      </c>
      <c r="BF431" s="25"/>
      <c r="BG431" s="29" t="s">
        <v>133</v>
      </c>
      <c r="BH431" s="29" t="s">
        <v>133</v>
      </c>
      <c r="BI431" s="29" t="s">
        <v>133</v>
      </c>
      <c r="BJ431" s="29" t="s">
        <v>133</v>
      </c>
      <c r="BK431" s="29" t="s">
        <v>133</v>
      </c>
      <c r="BL431" s="25">
        <v>21550.22</v>
      </c>
      <c r="BM431" s="29" t="s">
        <v>133</v>
      </c>
      <c r="BN431" s="29" t="s">
        <v>133</v>
      </c>
      <c r="BO431" s="29" t="s">
        <v>133</v>
      </c>
      <c r="BP431" s="25"/>
      <c r="BQ431" s="29" t="s">
        <v>133</v>
      </c>
      <c r="BR431" s="29" t="s">
        <v>133</v>
      </c>
      <c r="BS431" s="29" t="s">
        <v>133</v>
      </c>
      <c r="BT431" s="25"/>
      <c r="BU431" s="29" t="s">
        <v>133</v>
      </c>
      <c r="BV431" s="29" t="s">
        <v>133</v>
      </c>
      <c r="BW431" s="25"/>
      <c r="BX431" s="25"/>
      <c r="BY431" s="29" t="s">
        <v>133</v>
      </c>
      <c r="BZ431" s="29" t="s">
        <v>133</v>
      </c>
      <c r="CA431" s="29" t="s">
        <v>133</v>
      </c>
      <c r="CB431" s="29" t="s">
        <v>133</v>
      </c>
      <c r="CC431" s="29" t="s">
        <v>133</v>
      </c>
      <c r="CD431" s="25"/>
      <c r="CE431" s="25"/>
      <c r="CF431" s="29" t="s">
        <v>133</v>
      </c>
      <c r="CG431" s="25"/>
      <c r="CH431" s="30" t="s">
        <v>133</v>
      </c>
      <c r="CI431" s="30" t="s">
        <v>133</v>
      </c>
      <c r="CJ431" s="30" t="s">
        <v>133</v>
      </c>
      <c r="CK431" s="30" t="s">
        <v>133</v>
      </c>
      <c r="CL431" s="30" t="s">
        <v>133</v>
      </c>
      <c r="CM431" s="26"/>
      <c r="CN431" s="30" t="s">
        <v>133</v>
      </c>
      <c r="CO431" s="30" t="s">
        <v>133</v>
      </c>
      <c r="CP431" s="30" t="s">
        <v>133</v>
      </c>
      <c r="CQ431" s="26"/>
      <c r="CR431" s="30" t="s">
        <v>133</v>
      </c>
      <c r="CS431" s="26"/>
      <c r="CT431" s="30" t="s">
        <v>133</v>
      </c>
      <c r="CU431" s="30" t="s">
        <v>133</v>
      </c>
      <c r="CV431" s="30" t="s">
        <v>133</v>
      </c>
      <c r="CW431" s="30" t="s">
        <v>133</v>
      </c>
      <c r="CX431" s="30" t="s">
        <v>133</v>
      </c>
      <c r="CY431" s="30" t="s">
        <v>133</v>
      </c>
      <c r="CZ431" s="26"/>
      <c r="DA431" s="26"/>
      <c r="DB431" s="26"/>
      <c r="DC431" s="30" t="s">
        <v>133</v>
      </c>
      <c r="DD431" s="26"/>
      <c r="DE431" s="26"/>
      <c r="DF431" s="31" t="s">
        <v>133</v>
      </c>
    </row>
    <row r="432" spans="1:110">
      <c r="A432" s="24" t="s">
        <v>539</v>
      </c>
      <c r="B432" s="48">
        <f t="shared" si="8"/>
        <v>41.54</v>
      </c>
      <c r="C432" s="25"/>
      <c r="D432" s="26"/>
      <c r="E432" s="26"/>
      <c r="F432" s="26"/>
      <c r="G432" s="26"/>
      <c r="H432" s="26"/>
      <c r="I432" s="26">
        <v>26.54</v>
      </c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>
        <v>15</v>
      </c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7"/>
    </row>
    <row r="433" spans="1:110">
      <c r="A433" s="24" t="s">
        <v>540</v>
      </c>
      <c r="B433" s="48">
        <f t="shared" si="8"/>
        <v>16924.2</v>
      </c>
      <c r="C433" s="25"/>
      <c r="D433" s="26"/>
      <c r="E433" s="26"/>
      <c r="F433" s="26"/>
      <c r="G433" s="26"/>
      <c r="H433" s="26"/>
      <c r="I433" s="26"/>
      <c r="J433" s="26">
        <v>2024.2</v>
      </c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>
        <v>14900</v>
      </c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7"/>
    </row>
    <row r="434" spans="1:110">
      <c r="A434" s="24" t="s">
        <v>541</v>
      </c>
      <c r="B434" s="48">
        <f t="shared" si="8"/>
        <v>1915.11</v>
      </c>
      <c r="C434" s="25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>
        <v>200.3</v>
      </c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>
        <v>1633.81</v>
      </c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>
        <v>81</v>
      </c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7"/>
    </row>
    <row r="435" spans="1:110">
      <c r="A435" s="24" t="s">
        <v>542</v>
      </c>
      <c r="B435" s="48">
        <f t="shared" si="8"/>
        <v>5843.9000000000005</v>
      </c>
      <c r="C435" s="25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>
        <v>10</v>
      </c>
      <c r="V435" s="26"/>
      <c r="W435" s="26"/>
      <c r="X435" s="26"/>
      <c r="Y435" s="26"/>
      <c r="Z435" s="26"/>
      <c r="AA435" s="26"/>
      <c r="AB435" s="26"/>
      <c r="AC435" s="26"/>
      <c r="AD435" s="26">
        <v>3619.8</v>
      </c>
      <c r="AE435" s="26"/>
      <c r="AF435" s="26"/>
      <c r="AG435" s="26"/>
      <c r="AH435" s="26"/>
      <c r="AI435" s="26"/>
      <c r="AJ435" s="26"/>
      <c r="AK435" s="26"/>
      <c r="AL435" s="26">
        <v>51.8</v>
      </c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>
        <v>2162.3000000000002</v>
      </c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7"/>
    </row>
    <row r="436" spans="1:110">
      <c r="A436" s="24" t="s">
        <v>543</v>
      </c>
      <c r="B436" s="48">
        <f t="shared" si="8"/>
        <v>22407.3</v>
      </c>
      <c r="C436" s="25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>
        <v>9361.2000000000007</v>
      </c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>
        <v>3715.8</v>
      </c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>
        <v>2520</v>
      </c>
      <c r="DA436" s="26"/>
      <c r="DB436" s="26"/>
      <c r="DC436" s="26"/>
      <c r="DD436" s="26">
        <v>6810.3</v>
      </c>
      <c r="DE436" s="26"/>
      <c r="DF436" s="27"/>
    </row>
    <row r="437" spans="1:110">
      <c r="A437" s="24" t="s">
        <v>544</v>
      </c>
      <c r="B437" s="48">
        <f t="shared" si="8"/>
        <v>12875.28</v>
      </c>
      <c r="C437" s="25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>
        <v>2129.4</v>
      </c>
      <c r="V437" s="26"/>
      <c r="W437" s="26"/>
      <c r="X437" s="26"/>
      <c r="Y437" s="26"/>
      <c r="Z437" s="26"/>
      <c r="AA437" s="26"/>
      <c r="AB437" s="26"/>
      <c r="AC437" s="26"/>
      <c r="AD437" s="26">
        <v>7370.88</v>
      </c>
      <c r="AE437" s="26"/>
      <c r="AF437" s="26"/>
      <c r="AG437" s="26"/>
      <c r="AH437" s="26"/>
      <c r="AI437" s="26"/>
      <c r="AJ437" s="26">
        <v>3375</v>
      </c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7"/>
    </row>
    <row r="438" spans="1:110">
      <c r="A438" s="24" t="s">
        <v>545</v>
      </c>
      <c r="B438" s="48">
        <f t="shared" si="8"/>
        <v>70558.05</v>
      </c>
      <c r="C438" s="25"/>
      <c r="D438" s="26"/>
      <c r="E438" s="26"/>
      <c r="F438" s="26"/>
      <c r="G438" s="26"/>
      <c r="H438" s="26"/>
      <c r="I438" s="26"/>
      <c r="J438" s="26"/>
      <c r="K438" s="26"/>
      <c r="L438" s="26">
        <v>40444.050000000003</v>
      </c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>
        <v>5514</v>
      </c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>
        <v>24600</v>
      </c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7"/>
    </row>
    <row r="439" spans="1:110">
      <c r="A439" s="24" t="s">
        <v>546</v>
      </c>
      <c r="B439" s="48">
        <f t="shared" si="8"/>
        <v>525.02</v>
      </c>
      <c r="C439" s="25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>
        <v>525.02</v>
      </c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7"/>
    </row>
    <row r="440" spans="1:110">
      <c r="A440" s="24" t="s">
        <v>547</v>
      </c>
      <c r="B440" s="48">
        <f t="shared" si="8"/>
        <v>8945.2800000000007</v>
      </c>
      <c r="C440" s="25"/>
      <c r="D440" s="26"/>
      <c r="E440" s="26"/>
      <c r="F440" s="26"/>
      <c r="G440" s="26"/>
      <c r="H440" s="26"/>
      <c r="I440" s="26"/>
      <c r="J440" s="26"/>
      <c r="K440" s="26"/>
      <c r="L440" s="26">
        <v>3905.28</v>
      </c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>
        <v>5040</v>
      </c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7"/>
    </row>
    <row r="441" spans="1:110">
      <c r="A441" s="24" t="s">
        <v>548</v>
      </c>
      <c r="B441" s="48">
        <f t="shared" si="8"/>
        <v>92.4</v>
      </c>
      <c r="C441" s="25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>
        <v>92.4</v>
      </c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7"/>
    </row>
    <row r="442" spans="1:110">
      <c r="A442" s="24" t="s">
        <v>549</v>
      </c>
      <c r="B442" s="48">
        <f t="shared" si="8"/>
        <v>32630.720000000001</v>
      </c>
      <c r="C442" s="25"/>
      <c r="D442" s="26">
        <v>1936.28</v>
      </c>
      <c r="E442" s="26"/>
      <c r="F442" s="26"/>
      <c r="G442" s="26"/>
      <c r="H442" s="26"/>
      <c r="I442" s="26"/>
      <c r="J442" s="26"/>
      <c r="K442" s="26"/>
      <c r="L442" s="26">
        <v>24098.080000000002</v>
      </c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>
        <v>6596.36</v>
      </c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7"/>
    </row>
    <row r="443" spans="1:110">
      <c r="A443" s="24" t="s">
        <v>550</v>
      </c>
      <c r="B443" s="48">
        <f t="shared" si="8"/>
        <v>4624.2</v>
      </c>
      <c r="C443" s="25"/>
      <c r="D443" s="26">
        <v>3150</v>
      </c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>
        <v>1474.2</v>
      </c>
      <c r="DA443" s="26"/>
      <c r="DB443" s="26"/>
      <c r="DC443" s="26"/>
      <c r="DD443" s="26"/>
      <c r="DE443" s="26"/>
      <c r="DF443" s="27"/>
    </row>
    <row r="444" spans="1:110">
      <c r="A444" s="24" t="s">
        <v>551</v>
      </c>
      <c r="B444" s="48">
        <f t="shared" si="8"/>
        <v>69395.41</v>
      </c>
      <c r="C444" s="25"/>
      <c r="D444" s="26">
        <v>52108.21</v>
      </c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>
        <v>17287.2</v>
      </c>
      <c r="DA444" s="26"/>
      <c r="DB444" s="26"/>
      <c r="DC444" s="26"/>
      <c r="DD444" s="26"/>
      <c r="DE444" s="26"/>
      <c r="DF444" s="27"/>
    </row>
    <row r="445" spans="1:110">
      <c r="A445" s="24" t="s">
        <v>552</v>
      </c>
      <c r="B445" s="48">
        <f t="shared" si="8"/>
        <v>560.70000000000005</v>
      </c>
      <c r="C445" s="25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>
        <v>560.70000000000005</v>
      </c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7"/>
    </row>
    <row r="446" spans="1:110">
      <c r="A446" s="24" t="s">
        <v>553</v>
      </c>
      <c r="B446" s="48">
        <f t="shared" si="8"/>
        <v>912.81</v>
      </c>
      <c r="C446" s="25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>
        <v>912.81</v>
      </c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7"/>
    </row>
    <row r="447" spans="1:110">
      <c r="A447" s="24" t="s">
        <v>554</v>
      </c>
      <c r="B447" s="48">
        <f t="shared" si="8"/>
        <v>84.8</v>
      </c>
      <c r="C447" s="25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>
        <v>84.8</v>
      </c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7"/>
    </row>
    <row r="448" spans="1:110">
      <c r="A448" s="24" t="s">
        <v>555</v>
      </c>
      <c r="B448" s="48">
        <f t="shared" si="8"/>
        <v>2267.33</v>
      </c>
      <c r="C448" s="25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>
        <v>2267.33</v>
      </c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7"/>
    </row>
    <row r="449" spans="1:110">
      <c r="A449" s="24" t="s">
        <v>556</v>
      </c>
      <c r="B449" s="48">
        <f t="shared" si="8"/>
        <v>326.58999999999997</v>
      </c>
      <c r="C449" s="25"/>
      <c r="D449" s="26"/>
      <c r="E449" s="26"/>
      <c r="F449" s="26"/>
      <c r="G449" s="26"/>
      <c r="H449" s="26">
        <v>326.58999999999997</v>
      </c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7"/>
    </row>
    <row r="450" spans="1:110">
      <c r="A450" s="24" t="s">
        <v>557</v>
      </c>
      <c r="B450" s="48">
        <f t="shared" si="8"/>
        <v>5575.4800000000005</v>
      </c>
      <c r="C450" s="25"/>
      <c r="D450" s="26"/>
      <c r="E450" s="26"/>
      <c r="F450" s="26"/>
      <c r="G450" s="26"/>
      <c r="H450" s="26">
        <v>5551.85</v>
      </c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>
        <v>23.63</v>
      </c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7"/>
    </row>
    <row r="451" spans="1:110">
      <c r="A451" s="24" t="s">
        <v>558</v>
      </c>
      <c r="B451" s="48">
        <f t="shared" si="8"/>
        <v>1126.6999999999998</v>
      </c>
      <c r="C451" s="29" t="s">
        <v>133</v>
      </c>
      <c r="D451" s="29" t="s">
        <v>133</v>
      </c>
      <c r="E451" s="29" t="s">
        <v>133</v>
      </c>
      <c r="F451" s="29" t="s">
        <v>133</v>
      </c>
      <c r="G451" s="29" t="s">
        <v>133</v>
      </c>
      <c r="H451" s="29" t="s">
        <v>133</v>
      </c>
      <c r="I451" s="29" t="s">
        <v>133</v>
      </c>
      <c r="J451" s="29" t="s">
        <v>133</v>
      </c>
      <c r="K451" s="29" t="s">
        <v>133</v>
      </c>
      <c r="L451" s="29" t="s">
        <v>133</v>
      </c>
      <c r="M451" s="29" t="s">
        <v>133</v>
      </c>
      <c r="N451" s="29" t="s">
        <v>133</v>
      </c>
      <c r="O451" s="29" t="s">
        <v>133</v>
      </c>
      <c r="P451" s="29" t="s">
        <v>133</v>
      </c>
      <c r="Q451" s="29" t="s">
        <v>133</v>
      </c>
      <c r="R451" s="29" t="s">
        <v>133</v>
      </c>
      <c r="S451" s="29" t="s">
        <v>133</v>
      </c>
      <c r="T451" s="29" t="s">
        <v>133</v>
      </c>
      <c r="U451" s="29" t="s">
        <v>133</v>
      </c>
      <c r="V451" s="29" t="s">
        <v>133</v>
      </c>
      <c r="W451" s="29" t="s">
        <v>133</v>
      </c>
      <c r="X451" s="29" t="s">
        <v>133</v>
      </c>
      <c r="Y451" s="29" t="s">
        <v>133</v>
      </c>
      <c r="Z451" s="29" t="s">
        <v>133</v>
      </c>
      <c r="AA451" s="29" t="s">
        <v>133</v>
      </c>
      <c r="AB451" s="29" t="s">
        <v>133</v>
      </c>
      <c r="AC451" s="29" t="s">
        <v>133</v>
      </c>
      <c r="AD451" s="29" t="s">
        <v>133</v>
      </c>
      <c r="AE451" s="29" t="s">
        <v>133</v>
      </c>
      <c r="AF451" s="29" t="s">
        <v>133</v>
      </c>
      <c r="AG451" s="29" t="s">
        <v>133</v>
      </c>
      <c r="AH451" s="29" t="s">
        <v>133</v>
      </c>
      <c r="AI451" s="25"/>
      <c r="AJ451" s="29" t="s">
        <v>133</v>
      </c>
      <c r="AK451" s="29" t="s">
        <v>133</v>
      </c>
      <c r="AL451" s="29" t="s">
        <v>133</v>
      </c>
      <c r="AM451" s="29" t="s">
        <v>133</v>
      </c>
      <c r="AN451" s="29" t="s">
        <v>133</v>
      </c>
      <c r="AO451" s="29" t="s">
        <v>133</v>
      </c>
      <c r="AP451" s="29" t="s">
        <v>133</v>
      </c>
      <c r="AQ451" s="29" t="s">
        <v>133</v>
      </c>
      <c r="AR451" s="29" t="s">
        <v>133</v>
      </c>
      <c r="AS451" s="29" t="s">
        <v>133</v>
      </c>
      <c r="AT451" s="29" t="s">
        <v>133</v>
      </c>
      <c r="AU451" s="25"/>
      <c r="AV451" s="29" t="s">
        <v>133</v>
      </c>
      <c r="AW451" s="29" t="s">
        <v>133</v>
      </c>
      <c r="AX451" s="25"/>
      <c r="AY451" s="25"/>
      <c r="AZ451" s="25"/>
      <c r="BA451" s="25"/>
      <c r="BB451" s="25"/>
      <c r="BC451" s="25"/>
      <c r="BD451" s="29" t="s">
        <v>133</v>
      </c>
      <c r="BE451" s="29" t="s">
        <v>133</v>
      </c>
      <c r="BF451" s="25"/>
      <c r="BG451" s="29" t="s">
        <v>133</v>
      </c>
      <c r="BH451" s="29" t="s">
        <v>133</v>
      </c>
      <c r="BI451" s="29" t="s">
        <v>133</v>
      </c>
      <c r="BJ451" s="29" t="s">
        <v>133</v>
      </c>
      <c r="BK451" s="29" t="s">
        <v>133</v>
      </c>
      <c r="BL451" s="25"/>
      <c r="BM451" s="29" t="s">
        <v>133</v>
      </c>
      <c r="BN451" s="29" t="s">
        <v>133</v>
      </c>
      <c r="BO451" s="29" t="s">
        <v>133</v>
      </c>
      <c r="BP451" s="25"/>
      <c r="BQ451" s="29" t="s">
        <v>133</v>
      </c>
      <c r="BR451" s="29" t="s">
        <v>133</v>
      </c>
      <c r="BS451" s="29" t="s">
        <v>133</v>
      </c>
      <c r="BT451" s="25"/>
      <c r="BU451" s="29" t="s">
        <v>133</v>
      </c>
      <c r="BV451" s="29" t="s">
        <v>133</v>
      </c>
      <c r="BW451" s="25">
        <v>950.06</v>
      </c>
      <c r="BX451" s="25">
        <v>176.64</v>
      </c>
      <c r="BY451" s="29" t="s">
        <v>133</v>
      </c>
      <c r="BZ451" s="29" t="s">
        <v>133</v>
      </c>
      <c r="CA451" s="29" t="s">
        <v>133</v>
      </c>
      <c r="CB451" s="29" t="s">
        <v>133</v>
      </c>
      <c r="CC451" s="29" t="s">
        <v>133</v>
      </c>
      <c r="CD451" s="25"/>
      <c r="CE451" s="25"/>
      <c r="CF451" s="29" t="s">
        <v>133</v>
      </c>
      <c r="CG451" s="25"/>
      <c r="CH451" s="30" t="s">
        <v>133</v>
      </c>
      <c r="CI451" s="30" t="s">
        <v>133</v>
      </c>
      <c r="CJ451" s="30" t="s">
        <v>133</v>
      </c>
      <c r="CK451" s="30" t="s">
        <v>133</v>
      </c>
      <c r="CL451" s="30" t="s">
        <v>133</v>
      </c>
      <c r="CM451" s="26"/>
      <c r="CN451" s="30" t="s">
        <v>133</v>
      </c>
      <c r="CO451" s="30" t="s">
        <v>133</v>
      </c>
      <c r="CP451" s="30" t="s">
        <v>133</v>
      </c>
      <c r="CQ451" s="26"/>
      <c r="CR451" s="30" t="s">
        <v>133</v>
      </c>
      <c r="CS451" s="26"/>
      <c r="CT451" s="30" t="s">
        <v>133</v>
      </c>
      <c r="CU451" s="30" t="s">
        <v>133</v>
      </c>
      <c r="CV451" s="30" t="s">
        <v>133</v>
      </c>
      <c r="CW451" s="30" t="s">
        <v>133</v>
      </c>
      <c r="CX451" s="30" t="s">
        <v>133</v>
      </c>
      <c r="CY451" s="30" t="s">
        <v>133</v>
      </c>
      <c r="CZ451" s="26"/>
      <c r="DA451" s="26"/>
      <c r="DB451" s="26"/>
      <c r="DC451" s="30" t="s">
        <v>133</v>
      </c>
      <c r="DD451" s="26"/>
      <c r="DE451" s="26"/>
      <c r="DF451" s="31" t="s">
        <v>133</v>
      </c>
    </row>
    <row r="452" spans="1:110">
      <c r="A452" s="24" t="s">
        <v>559</v>
      </c>
      <c r="B452" s="48">
        <f t="shared" si="8"/>
        <v>24066</v>
      </c>
      <c r="C452" s="25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>
        <v>24066</v>
      </c>
      <c r="DA452" s="26"/>
      <c r="DB452" s="26"/>
      <c r="DC452" s="26"/>
      <c r="DD452" s="26"/>
      <c r="DE452" s="26"/>
      <c r="DF452" s="27"/>
    </row>
    <row r="453" spans="1:110">
      <c r="A453" s="24" t="s">
        <v>560</v>
      </c>
      <c r="B453" s="48">
        <f t="shared" si="8"/>
        <v>8.08</v>
      </c>
      <c r="C453" s="25"/>
      <c r="D453" s="26"/>
      <c r="E453" s="26"/>
      <c r="F453" s="26"/>
      <c r="G453" s="26"/>
      <c r="H453" s="26"/>
      <c r="I453" s="26">
        <v>8.08</v>
      </c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7"/>
    </row>
    <row r="454" spans="1:110">
      <c r="A454" s="24" t="s">
        <v>561</v>
      </c>
      <c r="B454" s="48">
        <f t="shared" si="8"/>
        <v>37.06</v>
      </c>
      <c r="C454" s="25"/>
      <c r="D454" s="26"/>
      <c r="E454" s="26"/>
      <c r="F454" s="26"/>
      <c r="G454" s="26"/>
      <c r="H454" s="26"/>
      <c r="I454" s="26">
        <v>12.16</v>
      </c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>
        <v>24.9</v>
      </c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7"/>
    </row>
    <row r="455" spans="1:110">
      <c r="A455" s="24" t="s">
        <v>562</v>
      </c>
      <c r="B455" s="48">
        <f t="shared" si="8"/>
        <v>17210.09</v>
      </c>
      <c r="C455" s="25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>
        <v>17210.09</v>
      </c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7"/>
    </row>
    <row r="456" spans="1:110">
      <c r="A456" s="24" t="s">
        <v>563</v>
      </c>
      <c r="B456" s="48">
        <f t="shared" si="8"/>
        <v>25456.560000000001</v>
      </c>
      <c r="C456" s="25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>
        <v>25456.560000000001</v>
      </c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7"/>
    </row>
    <row r="457" spans="1:110">
      <c r="A457" s="24" t="s">
        <v>564</v>
      </c>
      <c r="B457" s="48">
        <f t="shared" si="8"/>
        <v>4175.41</v>
      </c>
      <c r="C457" s="25"/>
      <c r="D457" s="26">
        <v>4175.41</v>
      </c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7"/>
    </row>
    <row r="458" spans="1:110">
      <c r="A458" s="24" t="s">
        <v>565</v>
      </c>
      <c r="B458" s="48">
        <f t="shared" si="8"/>
        <v>28652.34</v>
      </c>
      <c r="C458" s="25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>
        <v>3351.6</v>
      </c>
      <c r="V458" s="26"/>
      <c r="W458" s="26"/>
      <c r="X458" s="26"/>
      <c r="Y458" s="26"/>
      <c r="Z458" s="26"/>
      <c r="AA458" s="26"/>
      <c r="AB458" s="26"/>
      <c r="AC458" s="26"/>
      <c r="AD458" s="26">
        <v>25300.74</v>
      </c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7"/>
    </row>
    <row r="459" spans="1:110">
      <c r="A459" s="24" t="s">
        <v>566</v>
      </c>
      <c r="B459" s="48">
        <f t="shared" ref="B459:B522" si="9">SUM(C459:DF459)</f>
        <v>100</v>
      </c>
      <c r="C459" s="25"/>
      <c r="D459" s="26">
        <v>0</v>
      </c>
      <c r="E459" s="26">
        <v>0</v>
      </c>
      <c r="F459" s="26"/>
      <c r="G459" s="26"/>
      <c r="H459" s="26">
        <v>0</v>
      </c>
      <c r="I459" s="26"/>
      <c r="J459" s="26">
        <v>0</v>
      </c>
      <c r="K459" s="26"/>
      <c r="L459" s="26">
        <v>0</v>
      </c>
      <c r="M459" s="26"/>
      <c r="N459" s="26"/>
      <c r="O459" s="26"/>
      <c r="P459" s="26"/>
      <c r="Q459" s="26"/>
      <c r="R459" s="26"/>
      <c r="S459" s="26"/>
      <c r="T459" s="26"/>
      <c r="U459" s="26">
        <v>0</v>
      </c>
      <c r="V459" s="26"/>
      <c r="W459" s="26"/>
      <c r="X459" s="26"/>
      <c r="Y459" s="26"/>
      <c r="Z459" s="26"/>
      <c r="AA459" s="26"/>
      <c r="AB459" s="26"/>
      <c r="AC459" s="26"/>
      <c r="AD459" s="26">
        <v>0</v>
      </c>
      <c r="AE459" s="26"/>
      <c r="AF459" s="26"/>
      <c r="AG459" s="26"/>
      <c r="AH459" s="26"/>
      <c r="AI459" s="26"/>
      <c r="AJ459" s="26">
        <v>0</v>
      </c>
      <c r="AK459" s="26"/>
      <c r="AL459" s="26">
        <v>0</v>
      </c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>
        <v>0</v>
      </c>
      <c r="CZ459" s="26">
        <v>100</v>
      </c>
      <c r="DA459" s="26"/>
      <c r="DB459" s="26"/>
      <c r="DC459" s="26"/>
      <c r="DD459" s="26"/>
      <c r="DE459" s="26"/>
      <c r="DF459" s="27"/>
    </row>
    <row r="460" spans="1:110">
      <c r="A460" s="24" t="s">
        <v>567</v>
      </c>
      <c r="B460" s="48">
        <f t="shared" si="9"/>
        <v>1247.4000000000001</v>
      </c>
      <c r="C460" s="25"/>
      <c r="D460" s="26"/>
      <c r="E460" s="26"/>
      <c r="F460" s="26"/>
      <c r="G460" s="26"/>
      <c r="H460" s="26"/>
      <c r="I460" s="26"/>
      <c r="J460" s="26">
        <v>1247.4000000000001</v>
      </c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7"/>
    </row>
    <row r="461" spans="1:110">
      <c r="A461" s="24" t="s">
        <v>568</v>
      </c>
      <c r="B461" s="48">
        <f t="shared" si="9"/>
        <v>21982.52</v>
      </c>
      <c r="C461" s="25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>
        <v>13445.76</v>
      </c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>
        <v>8536.76</v>
      </c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7"/>
    </row>
    <row r="462" spans="1:110">
      <c r="A462" s="24" t="s">
        <v>569</v>
      </c>
      <c r="B462" s="48">
        <f t="shared" si="9"/>
        <v>6149.82</v>
      </c>
      <c r="C462" s="25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>
        <v>6149.82</v>
      </c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7"/>
    </row>
    <row r="463" spans="1:110">
      <c r="A463" s="24" t="s">
        <v>570</v>
      </c>
      <c r="B463" s="48">
        <f t="shared" si="9"/>
        <v>107230.5</v>
      </c>
      <c r="C463" s="25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>
        <v>53401.5</v>
      </c>
      <c r="AZ463" s="26"/>
      <c r="BA463" s="26"/>
      <c r="BB463" s="26"/>
      <c r="BC463" s="26">
        <v>11340</v>
      </c>
      <c r="BD463" s="26"/>
      <c r="BE463" s="26">
        <v>20160</v>
      </c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>
        <v>3024</v>
      </c>
      <c r="DA463" s="26"/>
      <c r="DB463" s="26"/>
      <c r="DC463" s="26"/>
      <c r="DD463" s="26">
        <v>19305</v>
      </c>
      <c r="DE463" s="26"/>
      <c r="DF463" s="27"/>
    </row>
    <row r="464" spans="1:110">
      <c r="A464" s="24" t="s">
        <v>571</v>
      </c>
      <c r="B464" s="48">
        <f t="shared" si="9"/>
        <v>2126.7800000000002</v>
      </c>
      <c r="C464" s="25"/>
      <c r="D464" s="26">
        <v>2126.7800000000002</v>
      </c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7"/>
    </row>
    <row r="465" spans="1:110">
      <c r="A465" s="24" t="s">
        <v>572</v>
      </c>
      <c r="B465" s="48">
        <f t="shared" si="9"/>
        <v>797591.5</v>
      </c>
      <c r="C465" s="25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>
        <v>5591.5</v>
      </c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>
        <v>583200</v>
      </c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>
        <v>208800</v>
      </c>
      <c r="CY465" s="26"/>
      <c r="CZ465" s="26"/>
      <c r="DA465" s="26"/>
      <c r="DB465" s="26"/>
      <c r="DC465" s="26"/>
      <c r="DD465" s="26"/>
      <c r="DE465" s="26"/>
      <c r="DF465" s="27"/>
    </row>
    <row r="466" spans="1:110">
      <c r="A466" s="24" t="s">
        <v>573</v>
      </c>
      <c r="B466" s="48">
        <f t="shared" si="9"/>
        <v>828576</v>
      </c>
      <c r="C466" s="25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>
        <v>112644</v>
      </c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>
        <v>557138.4</v>
      </c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>
        <v>158793.60000000001</v>
      </c>
      <c r="CY466" s="26"/>
      <c r="CZ466" s="26"/>
      <c r="DA466" s="26"/>
      <c r="DB466" s="26"/>
      <c r="DC466" s="26"/>
      <c r="DD466" s="26"/>
      <c r="DE466" s="26"/>
      <c r="DF466" s="27"/>
    </row>
    <row r="467" spans="1:110">
      <c r="A467" s="24" t="s">
        <v>574</v>
      </c>
      <c r="B467" s="48">
        <f t="shared" si="9"/>
        <v>1332513.0900000001</v>
      </c>
      <c r="C467" s="25"/>
      <c r="D467" s="26">
        <v>84977.21</v>
      </c>
      <c r="E467" s="26"/>
      <c r="F467" s="26"/>
      <c r="G467" s="26"/>
      <c r="H467" s="26">
        <v>3534</v>
      </c>
      <c r="I467" s="26"/>
      <c r="J467" s="26"/>
      <c r="K467" s="26"/>
      <c r="L467" s="26"/>
      <c r="M467" s="26"/>
      <c r="N467" s="26">
        <v>27824.31</v>
      </c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>
        <v>137.11000000000001</v>
      </c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>
        <v>650.55999999999995</v>
      </c>
      <c r="AO467" s="26"/>
      <c r="AP467" s="26"/>
      <c r="AQ467" s="26"/>
      <c r="AR467" s="26"/>
      <c r="AS467" s="26"/>
      <c r="AT467" s="26"/>
      <c r="AU467" s="26"/>
      <c r="AV467" s="26">
        <v>13028.88</v>
      </c>
      <c r="AW467" s="26">
        <v>8572.57</v>
      </c>
      <c r="AX467" s="26">
        <v>125.37</v>
      </c>
      <c r="AY467" s="26">
        <v>179853.19</v>
      </c>
      <c r="AZ467" s="26"/>
      <c r="BA467" s="26">
        <v>536.88</v>
      </c>
      <c r="BB467" s="26"/>
      <c r="BC467" s="26"/>
      <c r="BD467" s="26"/>
      <c r="BE467" s="26"/>
      <c r="BF467" s="26">
        <v>37089.31</v>
      </c>
      <c r="BG467" s="26"/>
      <c r="BH467" s="26"/>
      <c r="BI467" s="26"/>
      <c r="BJ467" s="26"/>
      <c r="BK467" s="26"/>
      <c r="BL467" s="26"/>
      <c r="BM467" s="26">
        <v>2592</v>
      </c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>
        <v>884.76</v>
      </c>
      <c r="BY467" s="26"/>
      <c r="BZ467" s="26">
        <v>75846.240000000005</v>
      </c>
      <c r="CA467" s="26"/>
      <c r="CB467" s="26"/>
      <c r="CC467" s="26"/>
      <c r="CD467" s="26"/>
      <c r="CE467" s="26"/>
      <c r="CF467" s="26"/>
      <c r="CG467" s="26"/>
      <c r="CH467" s="26">
        <v>72335.789999999994</v>
      </c>
      <c r="CI467" s="26"/>
      <c r="CJ467" s="26"/>
      <c r="CK467" s="26">
        <v>127118.6</v>
      </c>
      <c r="CL467" s="26"/>
      <c r="CM467" s="26">
        <v>344449.4</v>
      </c>
      <c r="CN467" s="26"/>
      <c r="CO467" s="26">
        <v>1833.69</v>
      </c>
      <c r="CP467" s="26"/>
      <c r="CQ467" s="26"/>
      <c r="CR467" s="26"/>
      <c r="CS467" s="26"/>
      <c r="CT467" s="26">
        <v>350418.49</v>
      </c>
      <c r="CU467" s="26"/>
      <c r="CV467" s="26"/>
      <c r="CW467" s="26"/>
      <c r="CX467" s="26">
        <v>43.8</v>
      </c>
      <c r="CY467" s="26">
        <v>303.35000000000002</v>
      </c>
      <c r="CZ467" s="26"/>
      <c r="DA467" s="26"/>
      <c r="DB467" s="26"/>
      <c r="DC467" s="26"/>
      <c r="DD467" s="26">
        <v>357.58</v>
      </c>
      <c r="DE467" s="26"/>
      <c r="DF467" s="27"/>
    </row>
    <row r="468" spans="1:110">
      <c r="A468" s="24" t="s">
        <v>575</v>
      </c>
      <c r="B468" s="48">
        <f t="shared" si="9"/>
        <v>693179.85</v>
      </c>
      <c r="C468" s="25"/>
      <c r="D468" s="26">
        <v>94858.38</v>
      </c>
      <c r="E468" s="26"/>
      <c r="F468" s="26"/>
      <c r="G468" s="26"/>
      <c r="H468" s="26"/>
      <c r="I468" s="26"/>
      <c r="J468" s="26"/>
      <c r="K468" s="26"/>
      <c r="L468" s="26"/>
      <c r="M468" s="26"/>
      <c r="N468" s="26">
        <v>29255.040000000001</v>
      </c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>
        <v>87.65</v>
      </c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>
        <v>32609.360000000001</v>
      </c>
      <c r="AW468" s="26">
        <v>15891.29</v>
      </c>
      <c r="AX468" s="26">
        <v>118.08</v>
      </c>
      <c r="AY468" s="26">
        <v>24459.54</v>
      </c>
      <c r="AZ468" s="26"/>
      <c r="BA468" s="26">
        <v>488.89</v>
      </c>
      <c r="BB468" s="26"/>
      <c r="BC468" s="26"/>
      <c r="BD468" s="26"/>
      <c r="BE468" s="26"/>
      <c r="BF468" s="26">
        <v>2398.3200000000002</v>
      </c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>
        <v>110521.69</v>
      </c>
      <c r="CI468" s="26"/>
      <c r="CJ468" s="26"/>
      <c r="CK468" s="26">
        <v>73939.62</v>
      </c>
      <c r="CL468" s="26"/>
      <c r="CM468" s="26">
        <v>11055.84</v>
      </c>
      <c r="CN468" s="26"/>
      <c r="CO468" s="26">
        <v>1995.84</v>
      </c>
      <c r="CP468" s="26"/>
      <c r="CQ468" s="26"/>
      <c r="CR468" s="26"/>
      <c r="CS468" s="26">
        <v>41.12</v>
      </c>
      <c r="CT468" s="26">
        <v>156089.14000000001</v>
      </c>
      <c r="CU468" s="26"/>
      <c r="CV468" s="26"/>
      <c r="CW468" s="26"/>
      <c r="CX468" s="26">
        <v>138702.48000000001</v>
      </c>
      <c r="CY468" s="26">
        <v>318.91000000000003</v>
      </c>
      <c r="CZ468" s="26"/>
      <c r="DA468" s="26">
        <v>11.95</v>
      </c>
      <c r="DB468" s="26"/>
      <c r="DC468" s="26"/>
      <c r="DD468" s="26">
        <v>336.71</v>
      </c>
      <c r="DE468" s="26"/>
      <c r="DF468" s="27"/>
    </row>
    <row r="469" spans="1:110">
      <c r="A469" s="24" t="s">
        <v>576</v>
      </c>
      <c r="B469" s="48">
        <f t="shared" si="9"/>
        <v>109481.95</v>
      </c>
      <c r="C469" s="25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>
        <v>109481.95</v>
      </c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7"/>
    </row>
    <row r="470" spans="1:110">
      <c r="A470" s="24" t="s">
        <v>577</v>
      </c>
      <c r="B470" s="48">
        <f t="shared" si="9"/>
        <v>145142.54999999999</v>
      </c>
      <c r="C470" s="25"/>
      <c r="D470" s="26">
        <v>145142.54999999999</v>
      </c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7"/>
    </row>
    <row r="471" spans="1:110">
      <c r="A471" s="24" t="s">
        <v>578</v>
      </c>
      <c r="B471" s="48">
        <f t="shared" si="9"/>
        <v>186477.78000000003</v>
      </c>
      <c r="C471" s="25"/>
      <c r="D471" s="26"/>
      <c r="E471" s="26"/>
      <c r="F471" s="26"/>
      <c r="G471" s="26"/>
      <c r="H471" s="26"/>
      <c r="I471" s="26"/>
      <c r="J471" s="26">
        <v>6350.4</v>
      </c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>
        <v>4396.26</v>
      </c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>
        <v>24136.14</v>
      </c>
      <c r="CL471" s="26"/>
      <c r="CM471" s="26"/>
      <c r="CN471" s="26"/>
      <c r="CO471" s="26"/>
      <c r="CP471" s="26"/>
      <c r="CQ471" s="26"/>
      <c r="CR471" s="26"/>
      <c r="CS471" s="26"/>
      <c r="CT471" s="26">
        <v>151594.98000000001</v>
      </c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7"/>
    </row>
    <row r="472" spans="1:110">
      <c r="A472" s="24" t="s">
        <v>579</v>
      </c>
      <c r="B472" s="48">
        <f t="shared" si="9"/>
        <v>17718.36</v>
      </c>
      <c r="C472" s="29" t="s">
        <v>133</v>
      </c>
      <c r="D472" s="29" t="s">
        <v>133</v>
      </c>
      <c r="E472" s="29" t="s">
        <v>133</v>
      </c>
      <c r="F472" s="29" t="s">
        <v>133</v>
      </c>
      <c r="G472" s="29" t="s">
        <v>133</v>
      </c>
      <c r="H472" s="29" t="s">
        <v>133</v>
      </c>
      <c r="I472" s="29" t="s">
        <v>133</v>
      </c>
      <c r="J472" s="29" t="s">
        <v>133</v>
      </c>
      <c r="K472" s="29" t="s">
        <v>133</v>
      </c>
      <c r="L472" s="29" t="s">
        <v>133</v>
      </c>
      <c r="M472" s="29" t="s">
        <v>133</v>
      </c>
      <c r="N472" s="29" t="s">
        <v>133</v>
      </c>
      <c r="O472" s="29" t="s">
        <v>133</v>
      </c>
      <c r="P472" s="29" t="s">
        <v>133</v>
      </c>
      <c r="Q472" s="29" t="s">
        <v>133</v>
      </c>
      <c r="R472" s="29" t="s">
        <v>133</v>
      </c>
      <c r="S472" s="29" t="s">
        <v>133</v>
      </c>
      <c r="T472" s="29" t="s">
        <v>133</v>
      </c>
      <c r="U472" s="29" t="s">
        <v>133</v>
      </c>
      <c r="V472" s="29" t="s">
        <v>133</v>
      </c>
      <c r="W472" s="29" t="s">
        <v>133</v>
      </c>
      <c r="X472" s="29" t="s">
        <v>133</v>
      </c>
      <c r="Y472" s="29" t="s">
        <v>133</v>
      </c>
      <c r="Z472" s="29" t="s">
        <v>133</v>
      </c>
      <c r="AA472" s="29" t="s">
        <v>133</v>
      </c>
      <c r="AB472" s="29" t="s">
        <v>133</v>
      </c>
      <c r="AC472" s="29" t="s">
        <v>133</v>
      </c>
      <c r="AD472" s="29" t="s">
        <v>133</v>
      </c>
      <c r="AE472" s="29" t="s">
        <v>133</v>
      </c>
      <c r="AF472" s="29" t="s">
        <v>133</v>
      </c>
      <c r="AG472" s="29" t="s">
        <v>133</v>
      </c>
      <c r="AH472" s="29" t="s">
        <v>133</v>
      </c>
      <c r="AI472" s="25"/>
      <c r="AJ472" s="29" t="s">
        <v>133</v>
      </c>
      <c r="AK472" s="29" t="s">
        <v>133</v>
      </c>
      <c r="AL472" s="29" t="s">
        <v>133</v>
      </c>
      <c r="AM472" s="29" t="s">
        <v>133</v>
      </c>
      <c r="AN472" s="29" t="s">
        <v>133</v>
      </c>
      <c r="AO472" s="29" t="s">
        <v>133</v>
      </c>
      <c r="AP472" s="29" t="s">
        <v>133</v>
      </c>
      <c r="AQ472" s="29" t="s">
        <v>133</v>
      </c>
      <c r="AR472" s="29" t="s">
        <v>133</v>
      </c>
      <c r="AS472" s="29" t="s">
        <v>133</v>
      </c>
      <c r="AT472" s="29" t="s">
        <v>133</v>
      </c>
      <c r="AU472" s="25"/>
      <c r="AV472" s="29" t="s">
        <v>133</v>
      </c>
      <c r="AW472" s="29" t="s">
        <v>133</v>
      </c>
      <c r="AX472" s="25"/>
      <c r="AY472" s="25"/>
      <c r="AZ472" s="25"/>
      <c r="BA472" s="25"/>
      <c r="BB472" s="25"/>
      <c r="BC472" s="25"/>
      <c r="BD472" s="29" t="s">
        <v>133</v>
      </c>
      <c r="BE472" s="29" t="s">
        <v>133</v>
      </c>
      <c r="BF472" s="25">
        <v>398.4</v>
      </c>
      <c r="BG472" s="29" t="s">
        <v>133</v>
      </c>
      <c r="BH472" s="29" t="s">
        <v>133</v>
      </c>
      <c r="BI472" s="29" t="s">
        <v>133</v>
      </c>
      <c r="BJ472" s="29" t="s">
        <v>133</v>
      </c>
      <c r="BK472" s="29" t="s">
        <v>133</v>
      </c>
      <c r="BL472" s="25"/>
      <c r="BM472" s="29" t="s">
        <v>133</v>
      </c>
      <c r="BN472" s="29" t="s">
        <v>133</v>
      </c>
      <c r="BO472" s="29" t="s">
        <v>133</v>
      </c>
      <c r="BP472" s="25"/>
      <c r="BQ472" s="29" t="s">
        <v>133</v>
      </c>
      <c r="BR472" s="29" t="s">
        <v>133</v>
      </c>
      <c r="BS472" s="29" t="s">
        <v>133</v>
      </c>
      <c r="BT472" s="25"/>
      <c r="BU472" s="29" t="s">
        <v>133</v>
      </c>
      <c r="BV472" s="29" t="s">
        <v>133</v>
      </c>
      <c r="BW472" s="25"/>
      <c r="BX472" s="25"/>
      <c r="BY472" s="29" t="s">
        <v>133</v>
      </c>
      <c r="BZ472" s="29" t="s">
        <v>133</v>
      </c>
      <c r="CA472" s="29" t="s">
        <v>133</v>
      </c>
      <c r="CB472" s="29" t="s">
        <v>133</v>
      </c>
      <c r="CC472" s="29" t="s">
        <v>133</v>
      </c>
      <c r="CD472" s="25"/>
      <c r="CE472" s="25"/>
      <c r="CF472" s="29" t="s">
        <v>133</v>
      </c>
      <c r="CG472" s="25"/>
      <c r="CH472" s="30" t="s">
        <v>133</v>
      </c>
      <c r="CI472" s="30" t="s">
        <v>133</v>
      </c>
      <c r="CJ472" s="30" t="s">
        <v>133</v>
      </c>
      <c r="CK472" s="30" t="s">
        <v>133</v>
      </c>
      <c r="CL472" s="30" t="s">
        <v>133</v>
      </c>
      <c r="CM472" s="26"/>
      <c r="CN472" s="30" t="s">
        <v>133</v>
      </c>
      <c r="CO472" s="30" t="s">
        <v>133</v>
      </c>
      <c r="CP472" s="30" t="s">
        <v>133</v>
      </c>
      <c r="CQ472" s="26"/>
      <c r="CR472" s="30" t="s">
        <v>133</v>
      </c>
      <c r="CS472" s="26"/>
      <c r="CT472" s="30" t="s">
        <v>133</v>
      </c>
      <c r="CU472" s="30" t="s">
        <v>133</v>
      </c>
      <c r="CV472" s="30" t="s">
        <v>133</v>
      </c>
      <c r="CW472" s="30" t="s">
        <v>133</v>
      </c>
      <c r="CX472" s="30" t="s">
        <v>133</v>
      </c>
      <c r="CY472" s="30" t="s">
        <v>133</v>
      </c>
      <c r="CZ472" s="26">
        <v>17319.96</v>
      </c>
      <c r="DA472" s="26"/>
      <c r="DB472" s="26"/>
      <c r="DC472" s="30" t="s">
        <v>133</v>
      </c>
      <c r="DD472" s="26"/>
      <c r="DE472" s="26"/>
      <c r="DF472" s="31" t="s">
        <v>133</v>
      </c>
    </row>
    <row r="473" spans="1:110">
      <c r="A473" s="24" t="s">
        <v>580</v>
      </c>
      <c r="B473" s="48">
        <f t="shared" si="9"/>
        <v>2133.08</v>
      </c>
      <c r="C473" s="25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>
        <v>1023.07</v>
      </c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>
        <v>300</v>
      </c>
      <c r="DB473" s="26"/>
      <c r="DC473" s="26"/>
      <c r="DD473" s="26">
        <v>810.01</v>
      </c>
      <c r="DE473" s="26"/>
      <c r="DF473" s="27"/>
    </row>
    <row r="474" spans="1:110">
      <c r="A474" s="24" t="s">
        <v>581</v>
      </c>
      <c r="B474" s="48">
        <f t="shared" si="9"/>
        <v>26426.04</v>
      </c>
      <c r="C474" s="25"/>
      <c r="D474" s="26"/>
      <c r="E474" s="26"/>
      <c r="F474" s="26"/>
      <c r="G474" s="26"/>
      <c r="H474" s="26"/>
      <c r="I474" s="26">
        <v>11342.8</v>
      </c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>
        <v>8000</v>
      </c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>
        <v>3975.24</v>
      </c>
      <c r="BX474" s="26"/>
      <c r="BY474" s="26"/>
      <c r="BZ474" s="26"/>
      <c r="CA474" s="26"/>
      <c r="CB474" s="26"/>
      <c r="CC474" s="26"/>
      <c r="CD474" s="26">
        <v>3108</v>
      </c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7"/>
    </row>
    <row r="475" spans="1:110">
      <c r="A475" s="24" t="s">
        <v>582</v>
      </c>
      <c r="B475" s="48">
        <f t="shared" si="9"/>
        <v>12600</v>
      </c>
      <c r="C475" s="25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>
        <v>12600</v>
      </c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7"/>
    </row>
    <row r="476" spans="1:110">
      <c r="A476" s="37" t="s">
        <v>583</v>
      </c>
      <c r="B476" s="48">
        <f t="shared" si="9"/>
        <v>492534.87000000005</v>
      </c>
      <c r="C476" s="25"/>
      <c r="D476" s="26"/>
      <c r="E476" s="26"/>
      <c r="F476" s="26"/>
      <c r="G476" s="26"/>
      <c r="H476" s="26">
        <v>26907.89</v>
      </c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>
        <v>2700.01</v>
      </c>
      <c r="AW476" s="26"/>
      <c r="AX476" s="26">
        <v>783.33</v>
      </c>
      <c r="AY476" s="26">
        <v>17399.91</v>
      </c>
      <c r="AZ476" s="26"/>
      <c r="BA476" s="26">
        <v>494.01</v>
      </c>
      <c r="BB476" s="26"/>
      <c r="BC476" s="26"/>
      <c r="BD476" s="26"/>
      <c r="BE476" s="26"/>
      <c r="BF476" s="26">
        <v>2630.96</v>
      </c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>
        <v>4739.3999999999996</v>
      </c>
      <c r="BY476" s="26"/>
      <c r="BZ476" s="26"/>
      <c r="CA476" s="26"/>
      <c r="CB476" s="26"/>
      <c r="CC476" s="26"/>
      <c r="CD476" s="26"/>
      <c r="CE476" s="26"/>
      <c r="CF476" s="26"/>
      <c r="CG476" s="26"/>
      <c r="CH476" s="26">
        <v>159875.67000000001</v>
      </c>
      <c r="CI476" s="26"/>
      <c r="CJ476" s="26"/>
      <c r="CK476" s="26">
        <v>69652.75</v>
      </c>
      <c r="CL476" s="26"/>
      <c r="CM476" s="26">
        <v>32993.75</v>
      </c>
      <c r="CN476" s="26"/>
      <c r="CO476" s="26">
        <v>3795.07</v>
      </c>
      <c r="CP476" s="26"/>
      <c r="CQ476" s="26"/>
      <c r="CR476" s="26"/>
      <c r="CS476" s="26"/>
      <c r="CT476" s="26">
        <v>150301.17000000001</v>
      </c>
      <c r="CU476" s="26"/>
      <c r="CV476" s="26"/>
      <c r="CW476" s="26"/>
      <c r="CX476" s="26">
        <v>19673.14</v>
      </c>
      <c r="CY476" s="26"/>
      <c r="CZ476" s="26"/>
      <c r="DA476" s="26"/>
      <c r="DB476" s="26"/>
      <c r="DC476" s="26"/>
      <c r="DD476" s="26">
        <v>587.80999999999995</v>
      </c>
      <c r="DE476" s="26"/>
      <c r="DF476" s="27"/>
    </row>
    <row r="477" spans="1:110">
      <c r="A477" s="24" t="s">
        <v>584</v>
      </c>
      <c r="B477" s="48">
        <f t="shared" si="9"/>
        <v>8787.8000000000011</v>
      </c>
      <c r="C477" s="25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>
        <v>192.69</v>
      </c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>
        <v>8595.11</v>
      </c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7"/>
    </row>
    <row r="478" spans="1:110">
      <c r="A478" s="24" t="s">
        <v>585</v>
      </c>
      <c r="B478" s="48">
        <f t="shared" si="9"/>
        <v>462591.38</v>
      </c>
      <c r="C478" s="25"/>
      <c r="D478" s="26">
        <v>462351.38</v>
      </c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>
        <v>240</v>
      </c>
      <c r="CZ478" s="26"/>
      <c r="DA478" s="26"/>
      <c r="DB478" s="26"/>
      <c r="DC478" s="26"/>
      <c r="DD478" s="26"/>
      <c r="DE478" s="26"/>
      <c r="DF478" s="27"/>
    </row>
    <row r="479" spans="1:110">
      <c r="A479" s="24" t="s">
        <v>586</v>
      </c>
      <c r="B479" s="48">
        <f t="shared" si="9"/>
        <v>26308.98</v>
      </c>
      <c r="C479" s="25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>
        <v>1216.98</v>
      </c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>
        <v>18540</v>
      </c>
      <c r="CN479" s="26"/>
      <c r="CO479" s="26"/>
      <c r="CP479" s="26"/>
      <c r="CQ479" s="26"/>
      <c r="CR479" s="26"/>
      <c r="CS479" s="26">
        <v>4032</v>
      </c>
      <c r="CT479" s="26"/>
      <c r="CU479" s="26"/>
      <c r="CV479" s="26"/>
      <c r="CW479" s="26"/>
      <c r="CX479" s="26"/>
      <c r="CY479" s="26"/>
      <c r="CZ479" s="26">
        <v>2520</v>
      </c>
      <c r="DA479" s="26"/>
      <c r="DB479" s="26"/>
      <c r="DC479" s="26"/>
      <c r="DD479" s="26"/>
      <c r="DE479" s="26"/>
      <c r="DF479" s="27"/>
    </row>
    <row r="480" spans="1:110">
      <c r="A480" s="24" t="s">
        <v>587</v>
      </c>
      <c r="B480" s="48">
        <f t="shared" si="9"/>
        <v>668.35</v>
      </c>
      <c r="C480" s="25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>
        <v>668.35</v>
      </c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7"/>
    </row>
    <row r="481" spans="1:110">
      <c r="A481" s="24" t="s">
        <v>588</v>
      </c>
      <c r="B481" s="48">
        <f t="shared" si="9"/>
        <v>501624.5</v>
      </c>
      <c r="C481" s="25"/>
      <c r="D481" s="26">
        <v>78.3</v>
      </c>
      <c r="E481" s="26"/>
      <c r="F481" s="26"/>
      <c r="G481" s="26"/>
      <c r="H481" s="26"/>
      <c r="I481" s="26"/>
      <c r="J481" s="26"/>
      <c r="K481" s="26"/>
      <c r="L481" s="26">
        <v>194082.13</v>
      </c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>
        <v>3780</v>
      </c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>
        <v>246936.07</v>
      </c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>
        <v>43770</v>
      </c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>
        <v>8064</v>
      </c>
      <c r="DA481" s="26">
        <v>4914</v>
      </c>
      <c r="DB481" s="26"/>
      <c r="DC481" s="26"/>
      <c r="DD481" s="26"/>
      <c r="DE481" s="26"/>
      <c r="DF481" s="27"/>
    </row>
    <row r="482" spans="1:110">
      <c r="A482" s="24" t="s">
        <v>589</v>
      </c>
      <c r="B482" s="48">
        <f t="shared" si="9"/>
        <v>480</v>
      </c>
      <c r="C482" s="25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>
        <v>480</v>
      </c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7"/>
    </row>
    <row r="483" spans="1:110">
      <c r="A483" s="24" t="s">
        <v>590</v>
      </c>
      <c r="B483" s="48">
        <f t="shared" si="9"/>
        <v>390</v>
      </c>
      <c r="C483" s="25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>
        <v>390</v>
      </c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7"/>
    </row>
    <row r="484" spans="1:110">
      <c r="A484" s="24" t="s">
        <v>591</v>
      </c>
      <c r="B484" s="48">
        <f t="shared" si="9"/>
        <v>584087.99000000011</v>
      </c>
      <c r="C484" s="25"/>
      <c r="D484" s="26">
        <v>5593.68</v>
      </c>
      <c r="E484" s="26">
        <v>50.88</v>
      </c>
      <c r="F484" s="26">
        <v>159.84</v>
      </c>
      <c r="G484" s="26">
        <v>50.88</v>
      </c>
      <c r="H484" s="26">
        <v>50.88</v>
      </c>
      <c r="I484" s="26">
        <v>50.88</v>
      </c>
      <c r="J484" s="26">
        <v>50.88</v>
      </c>
      <c r="K484" s="26">
        <v>116.16</v>
      </c>
      <c r="L484" s="26">
        <v>50.88</v>
      </c>
      <c r="M484" s="26">
        <v>50.88</v>
      </c>
      <c r="N484" s="26">
        <v>50.88</v>
      </c>
      <c r="O484" s="26"/>
      <c r="P484" s="26"/>
      <c r="Q484" s="26">
        <v>50.88</v>
      </c>
      <c r="R484" s="26"/>
      <c r="S484" s="26"/>
      <c r="T484" s="26"/>
      <c r="U484" s="26">
        <v>116.16</v>
      </c>
      <c r="V484" s="26"/>
      <c r="W484" s="26">
        <v>164.16</v>
      </c>
      <c r="X484" s="26"/>
      <c r="Y484" s="26"/>
      <c r="Z484" s="26">
        <v>50.88</v>
      </c>
      <c r="AA484" s="26"/>
      <c r="AB484" s="26">
        <v>50.88</v>
      </c>
      <c r="AC484" s="26">
        <v>50.88</v>
      </c>
      <c r="AD484" s="26"/>
      <c r="AE484" s="26">
        <v>252.96</v>
      </c>
      <c r="AF484" s="26">
        <v>116.16</v>
      </c>
      <c r="AG484" s="26">
        <v>50.88</v>
      </c>
      <c r="AH484" s="26">
        <v>101.76</v>
      </c>
      <c r="AI484" s="26">
        <v>130.56</v>
      </c>
      <c r="AJ484" s="26">
        <v>4587.84</v>
      </c>
      <c r="AK484" s="26">
        <v>50.88</v>
      </c>
      <c r="AL484" s="26"/>
      <c r="AM484" s="26">
        <v>50.88</v>
      </c>
      <c r="AN484" s="26">
        <v>152.63999999999999</v>
      </c>
      <c r="AO484" s="26">
        <v>50.88</v>
      </c>
      <c r="AP484" s="26">
        <v>50.88</v>
      </c>
      <c r="AQ484" s="26">
        <v>1648.56</v>
      </c>
      <c r="AR484" s="26">
        <v>50.88</v>
      </c>
      <c r="AS484" s="26">
        <v>174.24</v>
      </c>
      <c r="AT484" s="26">
        <v>50.88</v>
      </c>
      <c r="AU484" s="26">
        <v>203.04</v>
      </c>
      <c r="AV484" s="26">
        <v>50.88</v>
      </c>
      <c r="AW484" s="26">
        <v>268.32</v>
      </c>
      <c r="AX484" s="26">
        <v>123.36</v>
      </c>
      <c r="AY484" s="26">
        <v>152.16</v>
      </c>
      <c r="AZ484" s="26">
        <v>50.88</v>
      </c>
      <c r="BA484" s="26">
        <v>50.88</v>
      </c>
      <c r="BB484" s="26">
        <v>50.88</v>
      </c>
      <c r="BC484" s="26">
        <v>5027.88</v>
      </c>
      <c r="BD484" s="26">
        <v>50.88</v>
      </c>
      <c r="BE484" s="26">
        <v>50.88</v>
      </c>
      <c r="BF484" s="26">
        <v>50.88</v>
      </c>
      <c r="BG484" s="26">
        <v>50.88</v>
      </c>
      <c r="BH484" s="26"/>
      <c r="BI484" s="26">
        <v>144.96</v>
      </c>
      <c r="BJ484" s="26">
        <v>50.88</v>
      </c>
      <c r="BK484" s="26">
        <v>50.88</v>
      </c>
      <c r="BL484" s="26">
        <v>50.88</v>
      </c>
      <c r="BM484" s="26">
        <v>50.88</v>
      </c>
      <c r="BN484" s="26">
        <v>101.76</v>
      </c>
      <c r="BO484" s="26">
        <v>137.76</v>
      </c>
      <c r="BP484" s="26">
        <v>50.88</v>
      </c>
      <c r="BQ484" s="26">
        <v>50.88</v>
      </c>
      <c r="BR484" s="26">
        <v>50.88</v>
      </c>
      <c r="BS484" s="26">
        <v>50.88</v>
      </c>
      <c r="BT484" s="26">
        <v>123.36</v>
      </c>
      <c r="BU484" s="26">
        <v>166.56</v>
      </c>
      <c r="BV484" s="26"/>
      <c r="BW484" s="26"/>
      <c r="BX484" s="26">
        <v>333.6</v>
      </c>
      <c r="BY484" s="26">
        <v>50.88</v>
      </c>
      <c r="BZ484" s="26">
        <v>551183.06000000006</v>
      </c>
      <c r="CA484" s="26">
        <v>50.88</v>
      </c>
      <c r="CB484" s="26">
        <v>666.59</v>
      </c>
      <c r="CC484" s="26"/>
      <c r="CD484" s="26">
        <v>50.88</v>
      </c>
      <c r="CE484" s="26">
        <v>50.88</v>
      </c>
      <c r="CF484" s="26"/>
      <c r="CG484" s="26">
        <v>58.08</v>
      </c>
      <c r="CH484" s="26">
        <v>195.84</v>
      </c>
      <c r="CI484" s="26"/>
      <c r="CJ484" s="26"/>
      <c r="CK484" s="26">
        <v>50.88</v>
      </c>
      <c r="CL484" s="26">
        <v>101.76</v>
      </c>
      <c r="CM484" s="26">
        <v>116.16</v>
      </c>
      <c r="CN484" s="26">
        <v>185.76</v>
      </c>
      <c r="CO484" s="26">
        <v>137.76</v>
      </c>
      <c r="CP484" s="26">
        <v>50.88</v>
      </c>
      <c r="CQ484" s="26">
        <v>50.88</v>
      </c>
      <c r="CR484" s="26">
        <v>50.88</v>
      </c>
      <c r="CS484" s="26">
        <v>116.16</v>
      </c>
      <c r="CT484" s="26">
        <v>8532.7000000000007</v>
      </c>
      <c r="CU484" s="26">
        <v>50.88</v>
      </c>
      <c r="CV484" s="26">
        <v>50.88</v>
      </c>
      <c r="CW484" s="26">
        <v>50.88</v>
      </c>
      <c r="CX484" s="26">
        <v>50.88</v>
      </c>
      <c r="CY484" s="26"/>
      <c r="CZ484" s="26"/>
      <c r="DA484" s="26">
        <v>50.88</v>
      </c>
      <c r="DB484" s="26">
        <v>50.88</v>
      </c>
      <c r="DC484" s="26">
        <v>101.76</v>
      </c>
      <c r="DD484" s="26">
        <v>50.88</v>
      </c>
      <c r="DE484" s="26"/>
      <c r="DF484" s="27">
        <v>50.88</v>
      </c>
    </row>
    <row r="485" spans="1:110">
      <c r="A485" s="24" t="s">
        <v>592</v>
      </c>
      <c r="B485" s="48">
        <f t="shared" si="9"/>
        <v>98820</v>
      </c>
      <c r="C485" s="25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>
        <v>97992</v>
      </c>
      <c r="AZ485" s="26"/>
      <c r="BA485" s="26"/>
      <c r="BB485" s="26"/>
      <c r="BC485" s="26"/>
      <c r="BD485" s="26"/>
      <c r="BE485" s="26">
        <v>660</v>
      </c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>
        <v>168</v>
      </c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7"/>
    </row>
    <row r="486" spans="1:110">
      <c r="A486" s="24" t="s">
        <v>593</v>
      </c>
      <c r="B486" s="48">
        <f t="shared" si="9"/>
        <v>263.68</v>
      </c>
      <c r="C486" s="25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>
        <v>263.68</v>
      </c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7"/>
    </row>
    <row r="487" spans="1:110">
      <c r="A487" s="24" t="s">
        <v>594</v>
      </c>
      <c r="B487" s="48">
        <f t="shared" si="9"/>
        <v>44215.11</v>
      </c>
      <c r="C487" s="25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>
        <v>4320</v>
      </c>
      <c r="AZ487" s="26"/>
      <c r="BA487" s="26"/>
      <c r="BB487" s="26"/>
      <c r="BC487" s="26">
        <v>10701.27</v>
      </c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>
        <v>6601.9</v>
      </c>
      <c r="DA487" s="26"/>
      <c r="DB487" s="26"/>
      <c r="DC487" s="26"/>
      <c r="DD487" s="26">
        <v>22591.94</v>
      </c>
      <c r="DE487" s="26"/>
      <c r="DF487" s="27"/>
    </row>
    <row r="488" spans="1:110">
      <c r="A488" s="24" t="s">
        <v>595</v>
      </c>
      <c r="B488" s="48">
        <f t="shared" si="9"/>
        <v>45648.34</v>
      </c>
      <c r="C488" s="25"/>
      <c r="D488" s="26">
        <v>1845.95</v>
      </c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>
        <v>41404.629999999997</v>
      </c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>
        <v>2397.7600000000002</v>
      </c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7"/>
    </row>
    <row r="489" spans="1:110">
      <c r="A489" s="24" t="s">
        <v>596</v>
      </c>
      <c r="B489" s="48">
        <f t="shared" si="9"/>
        <v>946</v>
      </c>
      <c r="C489" s="25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>
        <v>576</v>
      </c>
      <c r="AL489" s="26">
        <v>370</v>
      </c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7"/>
    </row>
    <row r="490" spans="1:110">
      <c r="A490" s="24" t="s">
        <v>597</v>
      </c>
      <c r="B490" s="48">
        <f t="shared" si="9"/>
        <v>623.70000000000005</v>
      </c>
      <c r="C490" s="25"/>
      <c r="D490" s="26"/>
      <c r="E490" s="26"/>
      <c r="F490" s="26"/>
      <c r="G490" s="26"/>
      <c r="H490" s="26"/>
      <c r="I490" s="26">
        <v>623.70000000000005</v>
      </c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7"/>
    </row>
    <row r="491" spans="1:110">
      <c r="A491" s="24" t="s">
        <v>598</v>
      </c>
      <c r="B491" s="48">
        <f t="shared" si="9"/>
        <v>124</v>
      </c>
      <c r="C491" s="25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>
        <v>124</v>
      </c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7"/>
    </row>
    <row r="492" spans="1:110">
      <c r="A492" s="24" t="s">
        <v>599</v>
      </c>
      <c r="B492" s="48">
        <f t="shared" si="9"/>
        <v>17395.41</v>
      </c>
      <c r="C492" s="25"/>
      <c r="D492" s="26">
        <v>11104.91</v>
      </c>
      <c r="E492" s="26"/>
      <c r="F492" s="26"/>
      <c r="G492" s="26"/>
      <c r="H492" s="26"/>
      <c r="I492" s="26"/>
      <c r="J492" s="26">
        <v>1260</v>
      </c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>
        <v>5030.5</v>
      </c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7"/>
    </row>
    <row r="493" spans="1:110">
      <c r="A493" s="24" t="s">
        <v>600</v>
      </c>
      <c r="B493" s="48">
        <f t="shared" si="9"/>
        <v>68</v>
      </c>
      <c r="C493" s="25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>
        <v>68</v>
      </c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7"/>
    </row>
    <row r="494" spans="1:110">
      <c r="A494" s="24" t="s">
        <v>601</v>
      </c>
      <c r="B494" s="48">
        <f t="shared" si="9"/>
        <v>1819.15</v>
      </c>
      <c r="C494" s="25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>
        <v>1819.15</v>
      </c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7"/>
    </row>
    <row r="495" spans="1:110">
      <c r="A495" s="24" t="s">
        <v>602</v>
      </c>
      <c r="B495" s="48">
        <f t="shared" si="9"/>
        <v>5.6</v>
      </c>
      <c r="C495" s="25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>
        <v>5.6</v>
      </c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7"/>
    </row>
    <row r="496" spans="1:110">
      <c r="A496" s="24" t="s">
        <v>603</v>
      </c>
      <c r="B496" s="48">
        <f t="shared" si="9"/>
        <v>37.590000000000003</v>
      </c>
      <c r="C496" s="25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>
        <v>37.590000000000003</v>
      </c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7"/>
    </row>
    <row r="497" spans="1:110">
      <c r="A497" s="24" t="s">
        <v>604</v>
      </c>
      <c r="B497" s="48">
        <f t="shared" si="9"/>
        <v>22.54</v>
      </c>
      <c r="C497" s="25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>
        <v>22.54</v>
      </c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7"/>
    </row>
    <row r="498" spans="1:110">
      <c r="A498" s="24" t="s">
        <v>605</v>
      </c>
      <c r="B498" s="48">
        <f t="shared" si="9"/>
        <v>96.97</v>
      </c>
      <c r="C498" s="25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>
        <v>96.97</v>
      </c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7"/>
    </row>
    <row r="499" spans="1:110">
      <c r="A499" s="24" t="s">
        <v>606</v>
      </c>
      <c r="B499" s="48">
        <f t="shared" si="9"/>
        <v>4158</v>
      </c>
      <c r="C499" s="25"/>
      <c r="D499" s="26"/>
      <c r="E499" s="26"/>
      <c r="F499" s="26"/>
      <c r="G499" s="26"/>
      <c r="H499" s="26"/>
      <c r="I499" s="26">
        <v>4158</v>
      </c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7"/>
    </row>
    <row r="500" spans="1:110">
      <c r="A500" s="24" t="s">
        <v>607</v>
      </c>
      <c r="B500" s="48">
        <f t="shared" si="9"/>
        <v>115</v>
      </c>
      <c r="C500" s="25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>
        <v>115</v>
      </c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7"/>
    </row>
    <row r="501" spans="1:110">
      <c r="A501" s="24" t="s">
        <v>608</v>
      </c>
      <c r="B501" s="48">
        <f t="shared" si="9"/>
        <v>32729.759999999998</v>
      </c>
      <c r="C501" s="25"/>
      <c r="D501" s="26"/>
      <c r="E501" s="26"/>
      <c r="F501" s="26"/>
      <c r="G501" s="26"/>
      <c r="H501" s="26"/>
      <c r="I501" s="26"/>
      <c r="J501" s="26">
        <v>32729.759999999998</v>
      </c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7"/>
    </row>
    <row r="502" spans="1:110">
      <c r="A502" s="24" t="s">
        <v>609</v>
      </c>
      <c r="B502" s="48">
        <f t="shared" si="9"/>
        <v>82.5</v>
      </c>
      <c r="C502" s="25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>
        <v>82.5</v>
      </c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7"/>
    </row>
    <row r="503" spans="1:110">
      <c r="A503" s="24" t="s">
        <v>610</v>
      </c>
      <c r="B503" s="48">
        <f t="shared" si="9"/>
        <v>298</v>
      </c>
      <c r="C503" s="25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>
        <v>298</v>
      </c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7"/>
    </row>
    <row r="504" spans="1:110">
      <c r="A504" s="24" t="s">
        <v>611</v>
      </c>
      <c r="B504" s="48">
        <f t="shared" si="9"/>
        <v>298</v>
      </c>
      <c r="C504" s="25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>
        <v>298</v>
      </c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7"/>
    </row>
    <row r="505" spans="1:110">
      <c r="A505" s="24" t="s">
        <v>612</v>
      </c>
      <c r="B505" s="48">
        <f t="shared" si="9"/>
        <v>123048.42</v>
      </c>
      <c r="C505" s="25"/>
      <c r="D505" s="26"/>
      <c r="E505" s="26">
        <v>1349.92</v>
      </c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>
        <v>53330.400000000001</v>
      </c>
      <c r="AE505" s="26"/>
      <c r="AF505" s="26"/>
      <c r="AG505" s="26"/>
      <c r="AH505" s="26"/>
      <c r="AI505" s="26"/>
      <c r="AJ505" s="26">
        <v>62669.04</v>
      </c>
      <c r="AK505" s="26"/>
      <c r="AL505" s="26">
        <v>1260</v>
      </c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>
        <v>4439.0600000000004</v>
      </c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7"/>
    </row>
    <row r="506" spans="1:110">
      <c r="A506" s="24" t="s">
        <v>613</v>
      </c>
      <c r="B506" s="48">
        <f t="shared" si="9"/>
        <v>17201.63</v>
      </c>
      <c r="C506" s="25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>
        <v>15009.23</v>
      </c>
      <c r="AE506" s="26"/>
      <c r="AF506" s="26"/>
      <c r="AG506" s="26"/>
      <c r="AH506" s="26"/>
      <c r="AI506" s="26"/>
      <c r="AJ506" s="26">
        <v>2192.4</v>
      </c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7"/>
    </row>
    <row r="507" spans="1:110">
      <c r="A507" s="24" t="s">
        <v>614</v>
      </c>
      <c r="B507" s="48">
        <f t="shared" si="9"/>
        <v>7378.28</v>
      </c>
      <c r="C507" s="25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>
        <v>7378.28</v>
      </c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7"/>
    </row>
    <row r="508" spans="1:110">
      <c r="A508" s="24" t="s">
        <v>615</v>
      </c>
      <c r="B508" s="48">
        <f t="shared" si="9"/>
        <v>13.5</v>
      </c>
      <c r="C508" s="25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>
        <v>13.5</v>
      </c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7"/>
    </row>
    <row r="509" spans="1:110">
      <c r="A509" s="24" t="s">
        <v>616</v>
      </c>
      <c r="B509" s="48">
        <f t="shared" si="9"/>
        <v>225</v>
      </c>
      <c r="C509" s="25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>
        <v>225</v>
      </c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7"/>
    </row>
    <row r="510" spans="1:110">
      <c r="A510" s="24" t="s">
        <v>617</v>
      </c>
      <c r="B510" s="48">
        <f t="shared" si="9"/>
        <v>26143.5</v>
      </c>
      <c r="C510" s="25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>
        <v>25450.5</v>
      </c>
      <c r="AE510" s="26"/>
      <c r="AF510" s="26"/>
      <c r="AG510" s="26"/>
      <c r="AH510" s="26"/>
      <c r="AI510" s="26"/>
      <c r="AJ510" s="26">
        <v>693</v>
      </c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7"/>
    </row>
    <row r="511" spans="1:110">
      <c r="A511" s="24" t="s">
        <v>618</v>
      </c>
      <c r="B511" s="48">
        <f t="shared" si="9"/>
        <v>225</v>
      </c>
      <c r="C511" s="25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>
        <v>225</v>
      </c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7"/>
    </row>
    <row r="512" spans="1:110">
      <c r="A512" s="24" t="s">
        <v>619</v>
      </c>
      <c r="B512" s="48">
        <f t="shared" si="9"/>
        <v>225</v>
      </c>
      <c r="C512" s="25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>
        <v>225</v>
      </c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7"/>
    </row>
    <row r="513" spans="1:110">
      <c r="A513" s="24" t="s">
        <v>620</v>
      </c>
      <c r="B513" s="48">
        <f t="shared" si="9"/>
        <v>149523.67000000001</v>
      </c>
      <c r="C513" s="25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>
        <v>131127.67000000001</v>
      </c>
      <c r="AE513" s="26"/>
      <c r="AF513" s="26"/>
      <c r="AG513" s="26"/>
      <c r="AH513" s="26"/>
      <c r="AI513" s="26"/>
      <c r="AJ513" s="26">
        <v>18396</v>
      </c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7"/>
    </row>
    <row r="514" spans="1:110">
      <c r="A514" s="24" t="s">
        <v>621</v>
      </c>
      <c r="B514" s="48">
        <f t="shared" si="9"/>
        <v>18858</v>
      </c>
      <c r="C514" s="25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>
        <v>12558</v>
      </c>
      <c r="AE514" s="26"/>
      <c r="AF514" s="26"/>
      <c r="AG514" s="26"/>
      <c r="AH514" s="26"/>
      <c r="AI514" s="26"/>
      <c r="AJ514" s="26">
        <v>6300</v>
      </c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7"/>
    </row>
    <row r="515" spans="1:110">
      <c r="A515" s="24" t="s">
        <v>622</v>
      </c>
      <c r="B515" s="48">
        <f t="shared" si="9"/>
        <v>21636.7</v>
      </c>
      <c r="C515" s="25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>
        <v>20171.7</v>
      </c>
      <c r="AE515" s="26"/>
      <c r="AF515" s="26"/>
      <c r="AG515" s="26"/>
      <c r="AH515" s="26"/>
      <c r="AI515" s="26"/>
      <c r="AJ515" s="26">
        <v>1465</v>
      </c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7"/>
    </row>
    <row r="516" spans="1:110">
      <c r="A516" s="24" t="s">
        <v>623</v>
      </c>
      <c r="B516" s="48">
        <f t="shared" si="9"/>
        <v>2116.9</v>
      </c>
      <c r="C516" s="25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>
        <v>2116.9</v>
      </c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7"/>
    </row>
    <row r="517" spans="1:110">
      <c r="A517" s="24" t="s">
        <v>624</v>
      </c>
      <c r="B517" s="48">
        <f t="shared" si="9"/>
        <v>7938</v>
      </c>
      <c r="C517" s="25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>
        <v>6300</v>
      </c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>
        <v>1638</v>
      </c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7"/>
    </row>
    <row r="518" spans="1:110">
      <c r="A518" s="24" t="s">
        <v>625</v>
      </c>
      <c r="B518" s="48">
        <f t="shared" si="9"/>
        <v>4032</v>
      </c>
      <c r="C518" s="25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>
        <v>4032</v>
      </c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7"/>
    </row>
    <row r="519" spans="1:110">
      <c r="A519" s="24" t="s">
        <v>626</v>
      </c>
      <c r="B519" s="48">
        <f t="shared" si="9"/>
        <v>693</v>
      </c>
      <c r="C519" s="25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>
        <v>693</v>
      </c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7"/>
    </row>
    <row r="520" spans="1:110">
      <c r="A520" s="24" t="s">
        <v>627</v>
      </c>
      <c r="B520" s="48">
        <f t="shared" si="9"/>
        <v>225</v>
      </c>
      <c r="C520" s="25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>
        <v>225</v>
      </c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7"/>
    </row>
    <row r="521" spans="1:110">
      <c r="A521" s="24" t="s">
        <v>628</v>
      </c>
      <c r="B521" s="48">
        <f t="shared" si="9"/>
        <v>3276</v>
      </c>
      <c r="C521" s="25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>
        <v>3276</v>
      </c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7"/>
    </row>
    <row r="522" spans="1:110">
      <c r="A522" s="24" t="s">
        <v>629</v>
      </c>
      <c r="B522" s="48">
        <f t="shared" si="9"/>
        <v>28992.6</v>
      </c>
      <c r="C522" s="25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>
        <v>945</v>
      </c>
      <c r="V522" s="26"/>
      <c r="W522" s="26"/>
      <c r="X522" s="26"/>
      <c r="Y522" s="26"/>
      <c r="Z522" s="26"/>
      <c r="AA522" s="26"/>
      <c r="AB522" s="26"/>
      <c r="AC522" s="26"/>
      <c r="AD522" s="26">
        <v>28047.599999999999</v>
      </c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7"/>
    </row>
    <row r="523" spans="1:110">
      <c r="A523" s="24" t="s">
        <v>630</v>
      </c>
      <c r="B523" s="48">
        <f t="shared" ref="B523:B586" si="10">SUM(C523:DF523)</f>
        <v>1638</v>
      </c>
      <c r="C523" s="25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>
        <v>1638</v>
      </c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7"/>
    </row>
    <row r="524" spans="1:110">
      <c r="A524" s="24" t="s">
        <v>631</v>
      </c>
      <c r="B524" s="48">
        <f t="shared" si="10"/>
        <v>413.44</v>
      </c>
      <c r="C524" s="25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>
        <v>413.44</v>
      </c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7"/>
    </row>
    <row r="525" spans="1:110">
      <c r="A525" s="24" t="s">
        <v>632</v>
      </c>
      <c r="B525" s="48">
        <f t="shared" si="10"/>
        <v>2067.1999999999998</v>
      </c>
      <c r="C525" s="25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>
        <v>2067.1999999999998</v>
      </c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7"/>
    </row>
    <row r="526" spans="1:110">
      <c r="A526" s="24" t="s">
        <v>633</v>
      </c>
      <c r="B526" s="48">
        <f t="shared" si="10"/>
        <v>2894.07</v>
      </c>
      <c r="C526" s="25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>
        <v>2894.07</v>
      </c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7"/>
    </row>
    <row r="527" spans="1:110">
      <c r="A527" s="24" t="s">
        <v>634</v>
      </c>
      <c r="B527" s="48">
        <f t="shared" si="10"/>
        <v>2619.6999999999998</v>
      </c>
      <c r="C527" s="25"/>
      <c r="D527" s="26"/>
      <c r="E527" s="26">
        <v>70</v>
      </c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>
        <v>2457</v>
      </c>
      <c r="AK527" s="26"/>
      <c r="AL527" s="26">
        <v>92.7</v>
      </c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7"/>
    </row>
    <row r="528" spans="1:110">
      <c r="A528" s="24" t="s">
        <v>635</v>
      </c>
      <c r="B528" s="48">
        <f t="shared" si="10"/>
        <v>363.25</v>
      </c>
      <c r="C528" s="25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>
        <v>65.25</v>
      </c>
      <c r="AK528" s="26"/>
      <c r="AL528" s="26">
        <v>298</v>
      </c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7"/>
    </row>
    <row r="529" spans="1:110">
      <c r="A529" s="24" t="s">
        <v>636</v>
      </c>
      <c r="B529" s="48">
        <f t="shared" si="10"/>
        <v>42.75</v>
      </c>
      <c r="C529" s="25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>
        <v>42.75</v>
      </c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7"/>
    </row>
    <row r="530" spans="1:110">
      <c r="A530" s="24" t="s">
        <v>637</v>
      </c>
      <c r="B530" s="48">
        <f t="shared" si="10"/>
        <v>19189.86</v>
      </c>
      <c r="C530" s="25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>
        <v>19142.61</v>
      </c>
      <c r="AE530" s="26"/>
      <c r="AF530" s="26"/>
      <c r="AG530" s="26"/>
      <c r="AH530" s="26"/>
      <c r="AI530" s="26"/>
      <c r="AJ530" s="26">
        <v>47.25</v>
      </c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7"/>
    </row>
    <row r="531" spans="1:110">
      <c r="A531" s="24" t="s">
        <v>638</v>
      </c>
      <c r="B531" s="48">
        <f t="shared" si="10"/>
        <v>47.25</v>
      </c>
      <c r="C531" s="25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>
        <v>47.25</v>
      </c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7"/>
    </row>
    <row r="532" spans="1:110">
      <c r="A532" s="24" t="s">
        <v>639</v>
      </c>
      <c r="B532" s="48">
        <f t="shared" si="10"/>
        <v>13519.2</v>
      </c>
      <c r="C532" s="25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>
        <v>8479.2000000000007</v>
      </c>
      <c r="AE532" s="26"/>
      <c r="AF532" s="26"/>
      <c r="AG532" s="26"/>
      <c r="AH532" s="26"/>
      <c r="AI532" s="26"/>
      <c r="AJ532" s="26">
        <v>5040</v>
      </c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7"/>
    </row>
    <row r="533" spans="1:110">
      <c r="A533" s="24" t="s">
        <v>640</v>
      </c>
      <c r="B533" s="48">
        <f t="shared" si="10"/>
        <v>2314.8000000000002</v>
      </c>
      <c r="C533" s="25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>
        <v>2314.8000000000002</v>
      </c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7"/>
    </row>
    <row r="534" spans="1:110">
      <c r="A534" s="24" t="s">
        <v>641</v>
      </c>
      <c r="B534" s="48">
        <f t="shared" si="10"/>
        <v>9</v>
      </c>
      <c r="C534" s="25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>
        <v>9</v>
      </c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7"/>
    </row>
    <row r="535" spans="1:110">
      <c r="A535" s="24" t="s">
        <v>642</v>
      </c>
      <c r="B535" s="48">
        <f t="shared" si="10"/>
        <v>638.44000000000005</v>
      </c>
      <c r="C535" s="25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>
        <v>638.44000000000005</v>
      </c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7"/>
    </row>
    <row r="536" spans="1:110">
      <c r="A536" s="24" t="s">
        <v>643</v>
      </c>
      <c r="B536" s="48">
        <f t="shared" si="10"/>
        <v>29327.120000000003</v>
      </c>
      <c r="C536" s="25"/>
      <c r="D536" s="26"/>
      <c r="E536" s="26"/>
      <c r="F536" s="26"/>
      <c r="G536" s="26"/>
      <c r="H536" s="26"/>
      <c r="I536" s="26">
        <v>3435.45</v>
      </c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>
        <v>3780</v>
      </c>
      <c r="V536" s="26"/>
      <c r="W536" s="26"/>
      <c r="X536" s="26"/>
      <c r="Y536" s="26"/>
      <c r="Z536" s="26"/>
      <c r="AA536" s="26"/>
      <c r="AB536" s="26"/>
      <c r="AC536" s="26"/>
      <c r="AD536" s="26">
        <v>19321.560000000001</v>
      </c>
      <c r="AE536" s="26"/>
      <c r="AF536" s="26"/>
      <c r="AG536" s="26"/>
      <c r="AH536" s="26"/>
      <c r="AI536" s="26"/>
      <c r="AJ536" s="26">
        <v>2790.11</v>
      </c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7"/>
    </row>
    <row r="537" spans="1:110">
      <c r="A537" s="24" t="s">
        <v>644</v>
      </c>
      <c r="B537" s="48">
        <f t="shared" si="10"/>
        <v>120364.26</v>
      </c>
      <c r="C537" s="25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>
        <v>2520</v>
      </c>
      <c r="V537" s="26"/>
      <c r="W537" s="26"/>
      <c r="X537" s="26"/>
      <c r="Y537" s="26"/>
      <c r="Z537" s="26"/>
      <c r="AA537" s="26"/>
      <c r="AB537" s="26"/>
      <c r="AC537" s="26"/>
      <c r="AD537" s="26">
        <v>117844.26</v>
      </c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7"/>
    </row>
    <row r="538" spans="1:110">
      <c r="A538" s="24" t="s">
        <v>645</v>
      </c>
      <c r="B538" s="48">
        <f t="shared" si="10"/>
        <v>1461.1999999999998</v>
      </c>
      <c r="C538" s="25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>
        <v>1291.8599999999999</v>
      </c>
      <c r="AE538" s="26"/>
      <c r="AF538" s="26"/>
      <c r="AG538" s="26"/>
      <c r="AH538" s="26"/>
      <c r="AI538" s="26"/>
      <c r="AJ538" s="26">
        <v>169.34</v>
      </c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7"/>
    </row>
    <row r="539" spans="1:110">
      <c r="A539" s="24" t="s">
        <v>646</v>
      </c>
      <c r="B539" s="48">
        <f t="shared" si="10"/>
        <v>34.42</v>
      </c>
      <c r="C539" s="25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>
        <v>34.42</v>
      </c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7"/>
    </row>
    <row r="540" spans="1:110">
      <c r="A540" s="24" t="s">
        <v>647</v>
      </c>
      <c r="B540" s="48">
        <f t="shared" si="10"/>
        <v>5006.59</v>
      </c>
      <c r="C540" s="25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>
        <v>4920.41</v>
      </c>
      <c r="AE540" s="26"/>
      <c r="AF540" s="26"/>
      <c r="AG540" s="26"/>
      <c r="AH540" s="26"/>
      <c r="AI540" s="26"/>
      <c r="AJ540" s="26">
        <v>86.18</v>
      </c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7"/>
    </row>
    <row r="541" spans="1:110">
      <c r="A541" s="24" t="s">
        <v>648</v>
      </c>
      <c r="B541" s="48">
        <f t="shared" si="10"/>
        <v>30390.12</v>
      </c>
      <c r="C541" s="25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>
        <v>29736.93</v>
      </c>
      <c r="AE541" s="26"/>
      <c r="AF541" s="26"/>
      <c r="AG541" s="26"/>
      <c r="AH541" s="26"/>
      <c r="AI541" s="26"/>
      <c r="AJ541" s="26">
        <v>653.19000000000005</v>
      </c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7"/>
    </row>
    <row r="542" spans="1:110">
      <c r="A542" s="24" t="s">
        <v>649</v>
      </c>
      <c r="B542" s="48">
        <f t="shared" si="10"/>
        <v>6471</v>
      </c>
      <c r="C542" s="25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>
        <v>5721.05</v>
      </c>
      <c r="AE542" s="26"/>
      <c r="AF542" s="26"/>
      <c r="AG542" s="26"/>
      <c r="AH542" s="26"/>
      <c r="AI542" s="26"/>
      <c r="AJ542" s="26">
        <v>749.95</v>
      </c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7"/>
    </row>
    <row r="543" spans="1:110">
      <c r="A543" s="24" t="s">
        <v>650</v>
      </c>
      <c r="B543" s="48">
        <f t="shared" si="10"/>
        <v>14020.51</v>
      </c>
      <c r="C543" s="25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>
        <v>13468.86</v>
      </c>
      <c r="AE543" s="26"/>
      <c r="AF543" s="26"/>
      <c r="AG543" s="26"/>
      <c r="AH543" s="26"/>
      <c r="AI543" s="26"/>
      <c r="AJ543" s="26">
        <v>459.65</v>
      </c>
      <c r="AK543" s="26"/>
      <c r="AL543" s="26">
        <v>92</v>
      </c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7"/>
    </row>
    <row r="544" spans="1:110">
      <c r="A544" s="24" t="s">
        <v>651</v>
      </c>
      <c r="B544" s="48">
        <f t="shared" si="10"/>
        <v>26756.09</v>
      </c>
      <c r="C544" s="25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>
        <v>26369.02</v>
      </c>
      <c r="AE544" s="26"/>
      <c r="AF544" s="26"/>
      <c r="AG544" s="26"/>
      <c r="AH544" s="26"/>
      <c r="AI544" s="26"/>
      <c r="AJ544" s="26">
        <v>387.07</v>
      </c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7"/>
    </row>
    <row r="545" spans="1:110">
      <c r="A545" s="24" t="s">
        <v>652</v>
      </c>
      <c r="B545" s="48">
        <f t="shared" si="10"/>
        <v>31164.57</v>
      </c>
      <c r="C545" s="25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>
        <v>2520</v>
      </c>
      <c r="V545" s="26"/>
      <c r="W545" s="26"/>
      <c r="X545" s="26"/>
      <c r="Y545" s="26"/>
      <c r="Z545" s="26"/>
      <c r="AA545" s="26"/>
      <c r="AB545" s="26"/>
      <c r="AC545" s="26"/>
      <c r="AD545" s="26">
        <v>28644.57</v>
      </c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7"/>
    </row>
    <row r="546" spans="1:110">
      <c r="A546" s="24" t="s">
        <v>653</v>
      </c>
      <c r="B546" s="48">
        <f t="shared" si="10"/>
        <v>9571.25</v>
      </c>
      <c r="C546" s="25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>
        <v>9571.25</v>
      </c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7"/>
    </row>
    <row r="547" spans="1:110">
      <c r="A547" s="24" t="s">
        <v>654</v>
      </c>
      <c r="B547" s="48">
        <f t="shared" si="10"/>
        <v>59181.26</v>
      </c>
      <c r="C547" s="25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>
        <v>5040</v>
      </c>
      <c r="V547" s="26"/>
      <c r="W547" s="26"/>
      <c r="X547" s="26"/>
      <c r="Y547" s="26"/>
      <c r="Z547" s="26"/>
      <c r="AA547" s="26"/>
      <c r="AB547" s="26"/>
      <c r="AC547" s="26"/>
      <c r="AD547" s="26">
        <v>53916.26</v>
      </c>
      <c r="AE547" s="26"/>
      <c r="AF547" s="26"/>
      <c r="AG547" s="26"/>
      <c r="AH547" s="26"/>
      <c r="AI547" s="26"/>
      <c r="AJ547" s="26">
        <v>225</v>
      </c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7"/>
    </row>
    <row r="548" spans="1:110">
      <c r="A548" s="24" t="s">
        <v>655</v>
      </c>
      <c r="B548" s="48">
        <f t="shared" si="10"/>
        <v>19225</v>
      </c>
      <c r="C548" s="25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>
        <v>19225</v>
      </c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7"/>
    </row>
    <row r="549" spans="1:110">
      <c r="A549" s="24" t="s">
        <v>656</v>
      </c>
      <c r="B549" s="48">
        <f t="shared" si="10"/>
        <v>1544.2</v>
      </c>
      <c r="C549" s="25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>
        <v>1544.2</v>
      </c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7"/>
    </row>
    <row r="550" spans="1:110">
      <c r="A550" s="24" t="s">
        <v>657</v>
      </c>
      <c r="B550" s="48">
        <f t="shared" si="10"/>
        <v>50.17</v>
      </c>
      <c r="C550" s="25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>
        <v>50.17</v>
      </c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7"/>
    </row>
    <row r="551" spans="1:110">
      <c r="A551" s="24" t="s">
        <v>658</v>
      </c>
      <c r="B551" s="48">
        <f t="shared" si="10"/>
        <v>4974.6399999999994</v>
      </c>
      <c r="C551" s="25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>
        <v>4920.41</v>
      </c>
      <c r="AE551" s="26"/>
      <c r="AF551" s="26"/>
      <c r="AG551" s="26"/>
      <c r="AH551" s="26"/>
      <c r="AI551" s="26"/>
      <c r="AJ551" s="26">
        <v>54.23</v>
      </c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7"/>
    </row>
    <row r="552" spans="1:110">
      <c r="A552" s="24" t="s">
        <v>659</v>
      </c>
      <c r="B552" s="48">
        <f t="shared" si="10"/>
        <v>7149.51</v>
      </c>
      <c r="C552" s="25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>
        <v>4920.41</v>
      </c>
      <c r="AE552" s="26"/>
      <c r="AF552" s="26"/>
      <c r="AG552" s="26"/>
      <c r="AH552" s="26"/>
      <c r="AI552" s="26"/>
      <c r="AJ552" s="26">
        <v>1633.1</v>
      </c>
      <c r="AK552" s="26"/>
      <c r="AL552" s="26">
        <v>596</v>
      </c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7"/>
    </row>
    <row r="553" spans="1:110">
      <c r="A553" s="24" t="s">
        <v>660</v>
      </c>
      <c r="B553" s="48">
        <f t="shared" si="10"/>
        <v>6752.38</v>
      </c>
      <c r="C553" s="25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>
        <v>6752.38</v>
      </c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7"/>
    </row>
    <row r="554" spans="1:110">
      <c r="A554" s="24" t="s">
        <v>661</v>
      </c>
      <c r="B554" s="48">
        <f t="shared" si="10"/>
        <v>68941.48000000001</v>
      </c>
      <c r="C554" s="25"/>
      <c r="D554" s="26">
        <v>5801.64</v>
      </c>
      <c r="E554" s="26"/>
      <c r="F554" s="26"/>
      <c r="G554" s="26"/>
      <c r="H554" s="26"/>
      <c r="I554" s="26"/>
      <c r="J554" s="26"/>
      <c r="K554" s="26"/>
      <c r="L554" s="26">
        <v>32914.160000000003</v>
      </c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>
        <v>212.9</v>
      </c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>
        <v>17295.900000000001</v>
      </c>
      <c r="AX554" s="26"/>
      <c r="AY554" s="26"/>
      <c r="AZ554" s="26"/>
      <c r="BA554" s="26"/>
      <c r="BB554" s="26"/>
      <c r="BC554" s="26"/>
      <c r="BD554" s="26"/>
      <c r="BE554" s="26"/>
      <c r="BF554" s="26">
        <v>9332.8799999999992</v>
      </c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>
        <v>3384</v>
      </c>
      <c r="CZ554" s="26"/>
      <c r="DA554" s="26"/>
      <c r="DB554" s="26"/>
      <c r="DC554" s="26"/>
      <c r="DD554" s="26"/>
      <c r="DE554" s="26"/>
      <c r="DF554" s="27"/>
    </row>
    <row r="555" spans="1:110">
      <c r="A555" s="24" t="s">
        <v>662</v>
      </c>
      <c r="B555" s="48">
        <f t="shared" si="10"/>
        <v>92.7</v>
      </c>
      <c r="C555" s="25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>
        <v>92.7</v>
      </c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7"/>
    </row>
    <row r="556" spans="1:110">
      <c r="A556" s="24" t="s">
        <v>663</v>
      </c>
      <c r="B556" s="48">
        <f t="shared" si="10"/>
        <v>298</v>
      </c>
      <c r="C556" s="25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>
        <v>298</v>
      </c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7"/>
    </row>
    <row r="557" spans="1:110">
      <c r="A557" s="24" t="s">
        <v>664</v>
      </c>
      <c r="B557" s="48">
        <f t="shared" si="10"/>
        <v>12467.7</v>
      </c>
      <c r="C557" s="25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>
        <v>12467.7</v>
      </c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7"/>
    </row>
    <row r="558" spans="1:110">
      <c r="A558" s="24" t="s">
        <v>665</v>
      </c>
      <c r="B558" s="48">
        <f t="shared" si="10"/>
        <v>297</v>
      </c>
      <c r="C558" s="25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>
        <v>297</v>
      </c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7"/>
    </row>
    <row r="559" spans="1:110">
      <c r="A559" s="24" t="s">
        <v>666</v>
      </c>
      <c r="B559" s="48">
        <f t="shared" si="10"/>
        <v>10552.68</v>
      </c>
      <c r="C559" s="25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>
        <v>10552.68</v>
      </c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7"/>
    </row>
    <row r="560" spans="1:110">
      <c r="A560" s="24" t="s">
        <v>667</v>
      </c>
      <c r="B560" s="48">
        <f t="shared" si="10"/>
        <v>2079</v>
      </c>
      <c r="C560" s="25"/>
      <c r="D560" s="26"/>
      <c r="E560" s="26"/>
      <c r="F560" s="26"/>
      <c r="G560" s="26"/>
      <c r="H560" s="26"/>
      <c r="I560" s="26">
        <v>2079</v>
      </c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7"/>
    </row>
    <row r="561" spans="1:110">
      <c r="A561" s="24" t="s">
        <v>668</v>
      </c>
      <c r="B561" s="48">
        <f t="shared" si="10"/>
        <v>1872.19</v>
      </c>
      <c r="C561" s="25"/>
      <c r="D561" s="26"/>
      <c r="E561" s="26"/>
      <c r="F561" s="26"/>
      <c r="G561" s="26"/>
      <c r="H561" s="26"/>
      <c r="I561" s="26"/>
      <c r="J561" s="26"/>
      <c r="K561" s="26"/>
      <c r="L561" s="26">
        <v>1872.19</v>
      </c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7"/>
    </row>
    <row r="562" spans="1:110">
      <c r="A562" s="24" t="s">
        <v>669</v>
      </c>
      <c r="B562" s="48">
        <f t="shared" si="10"/>
        <v>51.8</v>
      </c>
      <c r="C562" s="25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>
        <v>51.8</v>
      </c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7"/>
    </row>
    <row r="563" spans="1:110">
      <c r="A563" s="24" t="s">
        <v>670</v>
      </c>
      <c r="B563" s="48">
        <f t="shared" si="10"/>
        <v>298</v>
      </c>
      <c r="C563" s="25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>
        <v>298</v>
      </c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7"/>
    </row>
    <row r="564" spans="1:110">
      <c r="A564" s="24" t="s">
        <v>671</v>
      </c>
      <c r="B564" s="48">
        <f t="shared" si="10"/>
        <v>58.3</v>
      </c>
      <c r="C564" s="25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>
        <v>58.3</v>
      </c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7"/>
    </row>
    <row r="565" spans="1:110">
      <c r="A565" s="24" t="s">
        <v>672</v>
      </c>
      <c r="B565" s="48">
        <f t="shared" si="10"/>
        <v>37251.199999999997</v>
      </c>
      <c r="C565" s="25"/>
      <c r="D565" s="26">
        <v>24119.48</v>
      </c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>
        <v>13131.72</v>
      </c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7"/>
    </row>
    <row r="566" spans="1:110">
      <c r="A566" s="24" t="s">
        <v>673</v>
      </c>
      <c r="B566" s="48">
        <f t="shared" si="10"/>
        <v>2122.38</v>
      </c>
      <c r="C566" s="25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>
        <v>1950</v>
      </c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>
        <v>49.89</v>
      </c>
      <c r="CQ566" s="26"/>
      <c r="CR566" s="26"/>
      <c r="CS566" s="26"/>
      <c r="CT566" s="26">
        <v>122.49</v>
      </c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7"/>
    </row>
    <row r="567" spans="1:110">
      <c r="A567" s="24" t="s">
        <v>674</v>
      </c>
      <c r="B567" s="48">
        <f t="shared" si="10"/>
        <v>297</v>
      </c>
      <c r="C567" s="25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>
        <v>297</v>
      </c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7"/>
    </row>
    <row r="568" spans="1:110">
      <c r="A568" s="24" t="s">
        <v>675</v>
      </c>
      <c r="B568" s="48">
        <f t="shared" si="10"/>
        <v>40162.869999999995</v>
      </c>
      <c r="C568" s="25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>
        <v>7992</v>
      </c>
      <c r="AY568" s="26">
        <v>6480</v>
      </c>
      <c r="AZ568" s="26"/>
      <c r="BA568" s="26"/>
      <c r="BB568" s="26"/>
      <c r="BC568" s="26"/>
      <c r="BD568" s="26"/>
      <c r="BE568" s="26"/>
      <c r="BF568" s="26">
        <v>25690.87</v>
      </c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7"/>
    </row>
    <row r="569" spans="1:110">
      <c r="A569" s="24" t="s">
        <v>676</v>
      </c>
      <c r="B569" s="48">
        <f t="shared" si="10"/>
        <v>2448</v>
      </c>
      <c r="C569" s="25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>
        <v>1638</v>
      </c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>
        <v>810</v>
      </c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7"/>
    </row>
    <row r="570" spans="1:110">
      <c r="A570" s="24" t="s">
        <v>677</v>
      </c>
      <c r="B570" s="48">
        <f t="shared" si="10"/>
        <v>9962.4</v>
      </c>
      <c r="C570" s="25"/>
      <c r="D570" s="26"/>
      <c r="E570" s="26"/>
      <c r="F570" s="26"/>
      <c r="G570" s="26"/>
      <c r="H570" s="26"/>
      <c r="I570" s="26"/>
      <c r="J570" s="26"/>
      <c r="K570" s="26"/>
      <c r="L570" s="26">
        <v>9962.4</v>
      </c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7"/>
    </row>
    <row r="571" spans="1:110">
      <c r="A571" s="24" t="s">
        <v>678</v>
      </c>
      <c r="B571" s="48">
        <f t="shared" si="10"/>
        <v>4694.0899999999992</v>
      </c>
      <c r="C571" s="25"/>
      <c r="D571" s="26">
        <v>4433.6899999999996</v>
      </c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>
        <v>260.39999999999998</v>
      </c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7"/>
    </row>
    <row r="572" spans="1:110">
      <c r="A572" s="24" t="s">
        <v>679</v>
      </c>
      <c r="B572" s="48">
        <f t="shared" si="10"/>
        <v>298</v>
      </c>
      <c r="C572" s="25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>
        <v>298</v>
      </c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7"/>
    </row>
    <row r="573" spans="1:110">
      <c r="A573" s="24" t="s">
        <v>680</v>
      </c>
      <c r="B573" s="48">
        <f t="shared" si="10"/>
        <v>298</v>
      </c>
      <c r="C573" s="25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>
        <v>298</v>
      </c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7"/>
    </row>
    <row r="574" spans="1:110">
      <c r="A574" s="24" t="s">
        <v>681</v>
      </c>
      <c r="B574" s="48">
        <f t="shared" si="10"/>
        <v>297</v>
      </c>
      <c r="C574" s="25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>
        <v>297</v>
      </c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7"/>
    </row>
    <row r="575" spans="1:110">
      <c r="A575" s="24" t="s">
        <v>682</v>
      </c>
      <c r="B575" s="48">
        <f t="shared" si="10"/>
        <v>1039.5</v>
      </c>
      <c r="C575" s="25"/>
      <c r="D575" s="26"/>
      <c r="E575" s="26"/>
      <c r="F575" s="26"/>
      <c r="G575" s="26"/>
      <c r="H575" s="26"/>
      <c r="I575" s="26">
        <v>1039.5</v>
      </c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7"/>
    </row>
    <row r="576" spans="1:110">
      <c r="A576" s="24" t="s">
        <v>683</v>
      </c>
      <c r="B576" s="48">
        <f t="shared" si="10"/>
        <v>298</v>
      </c>
      <c r="C576" s="25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>
        <v>298</v>
      </c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7"/>
    </row>
    <row r="577" spans="1:110">
      <c r="A577" s="24" t="s">
        <v>684</v>
      </c>
      <c r="B577" s="48">
        <f t="shared" si="10"/>
        <v>13436.65</v>
      </c>
      <c r="C577" s="25"/>
      <c r="D577" s="26">
        <v>6335.65</v>
      </c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>
        <v>6111</v>
      </c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>
        <v>990</v>
      </c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7"/>
    </row>
    <row r="578" spans="1:110">
      <c r="A578" s="24" t="s">
        <v>685</v>
      </c>
      <c r="B578" s="48">
        <f t="shared" si="10"/>
        <v>3780</v>
      </c>
      <c r="C578" s="25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>
        <v>3780</v>
      </c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7"/>
    </row>
    <row r="579" spans="1:110">
      <c r="A579" s="24" t="s">
        <v>686</v>
      </c>
      <c r="B579" s="48">
        <f t="shared" si="10"/>
        <v>793.9</v>
      </c>
      <c r="C579" s="25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8" t="s">
        <v>124</v>
      </c>
      <c r="AJ579" s="26"/>
      <c r="AK579" s="26"/>
      <c r="AL579" s="26">
        <v>793.9</v>
      </c>
      <c r="AM579" s="26"/>
      <c r="AN579" s="26"/>
      <c r="AO579" s="26"/>
      <c r="AP579" s="26"/>
      <c r="AQ579" s="26"/>
      <c r="AR579" s="26"/>
      <c r="AS579" s="26"/>
      <c r="AT579" s="26"/>
      <c r="AU579" s="28" t="s">
        <v>124</v>
      </c>
      <c r="AV579" s="26"/>
      <c r="AW579" s="26"/>
      <c r="AX579" s="28" t="s">
        <v>124</v>
      </c>
      <c r="AY579" s="28" t="s">
        <v>124</v>
      </c>
      <c r="AZ579" s="28" t="s">
        <v>124</v>
      </c>
      <c r="BA579" s="28" t="s">
        <v>124</v>
      </c>
      <c r="BB579" s="28" t="s">
        <v>124</v>
      </c>
      <c r="BC579" s="28" t="s">
        <v>124</v>
      </c>
      <c r="BD579" s="26"/>
      <c r="BE579" s="26"/>
      <c r="BF579" s="28" t="s">
        <v>124</v>
      </c>
      <c r="BG579" s="26"/>
      <c r="BH579" s="26"/>
      <c r="BI579" s="26"/>
      <c r="BJ579" s="26"/>
      <c r="BK579" s="26"/>
      <c r="BL579" s="28" t="s">
        <v>124</v>
      </c>
      <c r="BM579" s="26"/>
      <c r="BN579" s="26"/>
      <c r="BO579" s="26"/>
      <c r="BP579" s="28" t="s">
        <v>124</v>
      </c>
      <c r="BQ579" s="26"/>
      <c r="BR579" s="26"/>
      <c r="BS579" s="26"/>
      <c r="BT579" s="28" t="s">
        <v>124</v>
      </c>
      <c r="BU579" s="26"/>
      <c r="BV579" s="26"/>
      <c r="BW579" s="28" t="s">
        <v>124</v>
      </c>
      <c r="BX579" s="28" t="s">
        <v>124</v>
      </c>
      <c r="BY579" s="26"/>
      <c r="BZ579" s="26"/>
      <c r="CA579" s="26"/>
      <c r="CB579" s="26"/>
      <c r="CC579" s="26"/>
      <c r="CD579" s="28" t="s">
        <v>124</v>
      </c>
      <c r="CE579" s="28" t="s">
        <v>124</v>
      </c>
      <c r="CF579" s="26"/>
      <c r="CG579" s="28" t="s">
        <v>124</v>
      </c>
      <c r="CH579" s="26"/>
      <c r="CI579" s="26"/>
      <c r="CJ579" s="26"/>
      <c r="CK579" s="26"/>
      <c r="CL579" s="26"/>
      <c r="CM579" s="28" t="s">
        <v>124</v>
      </c>
      <c r="CN579" s="26"/>
      <c r="CO579" s="26"/>
      <c r="CP579" s="26"/>
      <c r="CQ579" s="28" t="s">
        <v>124</v>
      </c>
      <c r="CR579" s="26"/>
      <c r="CS579" s="28" t="s">
        <v>124</v>
      </c>
      <c r="CT579" s="26"/>
      <c r="CU579" s="26"/>
      <c r="CV579" s="26"/>
      <c r="CW579" s="26"/>
      <c r="CX579" s="26"/>
      <c r="CY579" s="26"/>
      <c r="CZ579" s="28" t="s">
        <v>124</v>
      </c>
      <c r="DA579" s="28" t="s">
        <v>124</v>
      </c>
      <c r="DB579" s="28" t="s">
        <v>124</v>
      </c>
      <c r="DC579" s="26"/>
      <c r="DD579" s="28" t="s">
        <v>124</v>
      </c>
      <c r="DE579" s="28" t="s">
        <v>124</v>
      </c>
      <c r="DF579" s="27"/>
    </row>
    <row r="580" spans="1:110">
      <c r="A580" s="24" t="s">
        <v>687</v>
      </c>
      <c r="B580" s="48">
        <f t="shared" si="10"/>
        <v>298</v>
      </c>
      <c r="C580" s="25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>
        <v>298</v>
      </c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7"/>
    </row>
    <row r="581" spans="1:110">
      <c r="A581" s="24" t="s">
        <v>688</v>
      </c>
      <c r="B581" s="48">
        <f t="shared" si="10"/>
        <v>133.69999999999999</v>
      </c>
      <c r="C581" s="25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>
        <v>133.69999999999999</v>
      </c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7"/>
    </row>
    <row r="582" spans="1:110">
      <c r="A582" s="24" t="s">
        <v>689</v>
      </c>
      <c r="B582" s="48">
        <f t="shared" si="10"/>
        <v>15592.5</v>
      </c>
      <c r="C582" s="25"/>
      <c r="D582" s="26"/>
      <c r="E582" s="26"/>
      <c r="F582" s="26"/>
      <c r="G582" s="26"/>
      <c r="H582" s="26"/>
      <c r="I582" s="26">
        <v>15592.5</v>
      </c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7"/>
    </row>
    <row r="583" spans="1:110">
      <c r="A583" s="24" t="s">
        <v>690</v>
      </c>
      <c r="B583" s="48">
        <f t="shared" si="10"/>
        <v>92</v>
      </c>
      <c r="C583" s="25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>
        <v>92</v>
      </c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7"/>
    </row>
    <row r="584" spans="1:110">
      <c r="A584" s="24" t="s">
        <v>691</v>
      </c>
      <c r="B584" s="48">
        <f t="shared" si="10"/>
        <v>4704.8900000000003</v>
      </c>
      <c r="C584" s="25"/>
      <c r="D584" s="26">
        <v>4704.8900000000003</v>
      </c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7"/>
    </row>
    <row r="585" spans="1:110">
      <c r="A585" s="24" t="s">
        <v>692</v>
      </c>
      <c r="B585" s="48">
        <f t="shared" si="10"/>
        <v>92</v>
      </c>
      <c r="C585" s="25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>
        <v>92</v>
      </c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7"/>
    </row>
    <row r="586" spans="1:110">
      <c r="A586" s="24" t="s">
        <v>693</v>
      </c>
      <c r="B586" s="48">
        <f t="shared" si="10"/>
        <v>1260</v>
      </c>
      <c r="C586" s="25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>
        <v>1260</v>
      </c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7"/>
    </row>
    <row r="587" spans="1:110">
      <c r="A587" s="24" t="s">
        <v>694</v>
      </c>
      <c r="B587" s="48">
        <f t="shared" ref="B587:B622" si="11">SUM(C587:DF587)</f>
        <v>12726</v>
      </c>
      <c r="C587" s="25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>
        <v>12429</v>
      </c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>
        <v>297</v>
      </c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7"/>
    </row>
    <row r="588" spans="1:110">
      <c r="A588" s="24" t="s">
        <v>695</v>
      </c>
      <c r="B588" s="48">
        <f t="shared" si="11"/>
        <v>55</v>
      </c>
      <c r="C588" s="25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>
        <v>55</v>
      </c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7"/>
    </row>
    <row r="589" spans="1:110">
      <c r="A589" s="24" t="s">
        <v>696</v>
      </c>
      <c r="B589" s="48">
        <f t="shared" si="11"/>
        <v>4060.47</v>
      </c>
      <c r="C589" s="25"/>
      <c r="D589" s="26">
        <v>4060.47</v>
      </c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7"/>
    </row>
    <row r="590" spans="1:110">
      <c r="A590" s="24" t="s">
        <v>697</v>
      </c>
      <c r="B590" s="48">
        <f t="shared" si="11"/>
        <v>67331.5</v>
      </c>
      <c r="C590" s="25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>
        <v>2520</v>
      </c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>
        <v>2520</v>
      </c>
      <c r="DA590" s="26">
        <v>41291.5</v>
      </c>
      <c r="DB590" s="26"/>
      <c r="DC590" s="26"/>
      <c r="DD590" s="26">
        <v>21000</v>
      </c>
      <c r="DE590" s="26"/>
      <c r="DF590" s="27"/>
    </row>
    <row r="591" spans="1:110">
      <c r="A591" s="24" t="s">
        <v>698</v>
      </c>
      <c r="B591" s="48">
        <f t="shared" si="11"/>
        <v>2941.2</v>
      </c>
      <c r="C591" s="25"/>
      <c r="D591" s="26"/>
      <c r="E591" s="26"/>
      <c r="F591" s="26"/>
      <c r="G591" s="26"/>
      <c r="H591" s="26"/>
      <c r="I591" s="26"/>
      <c r="J591" s="26"/>
      <c r="K591" s="26"/>
      <c r="L591" s="26">
        <v>2941.2</v>
      </c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7"/>
    </row>
    <row r="592" spans="1:110">
      <c r="A592" s="24" t="s">
        <v>699</v>
      </c>
      <c r="B592" s="48">
        <f t="shared" si="11"/>
        <v>18461.169999999998</v>
      </c>
      <c r="C592" s="25"/>
      <c r="D592" s="26">
        <v>6411.17</v>
      </c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>
        <v>5670</v>
      </c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>
        <v>500</v>
      </c>
      <c r="CZ592" s="26"/>
      <c r="DA592" s="26"/>
      <c r="DB592" s="26"/>
      <c r="DC592" s="26"/>
      <c r="DD592" s="26">
        <v>5880</v>
      </c>
      <c r="DE592" s="26"/>
      <c r="DF592" s="27"/>
    </row>
    <row r="593" spans="1:110">
      <c r="A593" s="24" t="s">
        <v>700</v>
      </c>
      <c r="B593" s="48">
        <f t="shared" si="11"/>
        <v>1831.32</v>
      </c>
      <c r="C593" s="25"/>
      <c r="D593" s="26">
        <v>1831.32</v>
      </c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7"/>
    </row>
    <row r="594" spans="1:110">
      <c r="A594" s="24" t="s">
        <v>701</v>
      </c>
      <c r="B594" s="48">
        <f t="shared" si="11"/>
        <v>89232.31</v>
      </c>
      <c r="C594" s="25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>
        <v>68232.31</v>
      </c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>
        <v>21000</v>
      </c>
      <c r="DE594" s="26"/>
      <c r="DF594" s="27"/>
    </row>
    <row r="595" spans="1:110">
      <c r="A595" s="24" t="s">
        <v>702</v>
      </c>
      <c r="B595" s="48">
        <f t="shared" si="11"/>
        <v>3000</v>
      </c>
      <c r="C595" s="25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>
        <v>3000</v>
      </c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7"/>
    </row>
    <row r="596" spans="1:110">
      <c r="A596" s="24" t="s">
        <v>703</v>
      </c>
      <c r="B596" s="48">
        <f t="shared" si="11"/>
        <v>283.04000000000002</v>
      </c>
      <c r="C596" s="25"/>
      <c r="D596" s="26"/>
      <c r="E596" s="26"/>
      <c r="F596" s="26"/>
      <c r="G596" s="26"/>
      <c r="H596" s="26">
        <v>283.04000000000002</v>
      </c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7"/>
    </row>
    <row r="597" spans="1:110">
      <c r="A597" s="24" t="s">
        <v>704</v>
      </c>
      <c r="B597" s="48">
        <f t="shared" si="11"/>
        <v>431.83</v>
      </c>
      <c r="C597" s="25"/>
      <c r="D597" s="26"/>
      <c r="E597" s="26"/>
      <c r="F597" s="26"/>
      <c r="G597" s="26"/>
      <c r="H597" s="26">
        <v>431.83</v>
      </c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7"/>
    </row>
    <row r="598" spans="1:110">
      <c r="A598" s="24" t="s">
        <v>705</v>
      </c>
      <c r="B598" s="48">
        <f t="shared" si="11"/>
        <v>92.7</v>
      </c>
      <c r="C598" s="25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>
        <v>92.7</v>
      </c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7"/>
    </row>
    <row r="599" spans="1:110">
      <c r="A599" s="24" t="s">
        <v>706</v>
      </c>
      <c r="B599" s="48">
        <f t="shared" si="11"/>
        <v>411.26</v>
      </c>
      <c r="C599" s="25"/>
      <c r="D599" s="26"/>
      <c r="E599" s="26"/>
      <c r="F599" s="26"/>
      <c r="G599" s="26"/>
      <c r="H599" s="26">
        <v>411.26</v>
      </c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7"/>
    </row>
    <row r="600" spans="1:110">
      <c r="A600" s="24" t="s">
        <v>707</v>
      </c>
      <c r="B600" s="48">
        <f t="shared" si="11"/>
        <v>320.54000000000002</v>
      </c>
      <c r="C600" s="25"/>
      <c r="D600" s="26"/>
      <c r="E600" s="26"/>
      <c r="F600" s="26"/>
      <c r="G600" s="26"/>
      <c r="H600" s="26">
        <v>320.54000000000002</v>
      </c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7"/>
    </row>
    <row r="601" spans="1:110">
      <c r="A601" s="24" t="s">
        <v>708</v>
      </c>
      <c r="B601" s="48">
        <f t="shared" si="11"/>
        <v>390</v>
      </c>
      <c r="C601" s="25"/>
      <c r="D601" s="26"/>
      <c r="E601" s="26"/>
      <c r="F601" s="26"/>
      <c r="G601" s="26"/>
      <c r="H601" s="26">
        <v>390</v>
      </c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7"/>
    </row>
    <row r="602" spans="1:110">
      <c r="A602" s="24" t="s">
        <v>709</v>
      </c>
      <c r="B602" s="48">
        <f t="shared" si="11"/>
        <v>504.78</v>
      </c>
      <c r="C602" s="25"/>
      <c r="D602" s="26"/>
      <c r="E602" s="26"/>
      <c r="F602" s="26"/>
      <c r="G602" s="26"/>
      <c r="H602" s="26">
        <v>504.78</v>
      </c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7"/>
    </row>
    <row r="603" spans="1:110">
      <c r="A603" s="24" t="s">
        <v>710</v>
      </c>
      <c r="B603" s="48">
        <f t="shared" si="11"/>
        <v>717.88</v>
      </c>
      <c r="C603" s="25"/>
      <c r="D603" s="26">
        <v>717.88</v>
      </c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7"/>
    </row>
    <row r="604" spans="1:110">
      <c r="A604" s="24" t="s">
        <v>711</v>
      </c>
      <c r="B604" s="48">
        <f t="shared" si="11"/>
        <v>104.86</v>
      </c>
      <c r="C604" s="25"/>
      <c r="D604" s="26"/>
      <c r="E604" s="26"/>
      <c r="F604" s="26"/>
      <c r="G604" s="26"/>
      <c r="H604" s="26">
        <v>104.86</v>
      </c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7"/>
    </row>
    <row r="605" spans="1:110">
      <c r="A605" s="24" t="s">
        <v>712</v>
      </c>
      <c r="B605" s="48">
        <f t="shared" si="11"/>
        <v>1839.14</v>
      </c>
      <c r="C605" s="25"/>
      <c r="D605" s="26"/>
      <c r="E605" s="26"/>
      <c r="F605" s="26"/>
      <c r="G605" s="26"/>
      <c r="H605" s="26">
        <v>464.48</v>
      </c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>
        <v>1374.66</v>
      </c>
      <c r="DE605" s="26"/>
      <c r="DF605" s="27"/>
    </row>
    <row r="606" spans="1:110">
      <c r="A606" s="24" t="s">
        <v>713</v>
      </c>
      <c r="B606" s="48">
        <f t="shared" si="11"/>
        <v>2457.84</v>
      </c>
      <c r="C606" s="25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>
        <v>2457.84</v>
      </c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7"/>
    </row>
    <row r="607" spans="1:110">
      <c r="A607" s="24" t="s">
        <v>714</v>
      </c>
      <c r="B607" s="48">
        <f t="shared" si="11"/>
        <v>373.4</v>
      </c>
      <c r="C607" s="25"/>
      <c r="D607" s="26"/>
      <c r="E607" s="26"/>
      <c r="F607" s="26"/>
      <c r="G607" s="26"/>
      <c r="H607" s="26">
        <v>373.4</v>
      </c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7"/>
    </row>
    <row r="608" spans="1:110">
      <c r="A608" s="24" t="s">
        <v>715</v>
      </c>
      <c r="B608" s="48">
        <f t="shared" si="11"/>
        <v>952.28</v>
      </c>
      <c r="C608" s="25"/>
      <c r="D608" s="26">
        <v>952.28</v>
      </c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7"/>
    </row>
    <row r="609" spans="1:110">
      <c r="A609" s="24" t="s">
        <v>716</v>
      </c>
      <c r="B609" s="48">
        <f t="shared" si="11"/>
        <v>758.41</v>
      </c>
      <c r="C609" s="25"/>
      <c r="D609" s="26">
        <v>758.41</v>
      </c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7"/>
    </row>
    <row r="610" spans="1:110">
      <c r="A610" s="24" t="s">
        <v>717</v>
      </c>
      <c r="B610" s="48">
        <f t="shared" si="11"/>
        <v>915.66</v>
      </c>
      <c r="C610" s="25"/>
      <c r="D610" s="26">
        <v>915.66</v>
      </c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7"/>
    </row>
    <row r="611" spans="1:110">
      <c r="A611" s="24" t="s">
        <v>718</v>
      </c>
      <c r="B611" s="48">
        <f t="shared" si="11"/>
        <v>1455.3</v>
      </c>
      <c r="C611" s="25"/>
      <c r="D611" s="26"/>
      <c r="E611" s="26"/>
      <c r="F611" s="26"/>
      <c r="G611" s="26"/>
      <c r="H611" s="26"/>
      <c r="I611" s="26">
        <v>1455.3</v>
      </c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7"/>
    </row>
    <row r="612" spans="1:110">
      <c r="A612" s="24" t="s">
        <v>719</v>
      </c>
      <c r="B612" s="48">
        <f t="shared" si="11"/>
        <v>516</v>
      </c>
      <c r="C612" s="25"/>
      <c r="D612" s="26"/>
      <c r="E612" s="26"/>
      <c r="F612" s="26"/>
      <c r="G612" s="26"/>
      <c r="H612" s="26"/>
      <c r="I612" s="26"/>
      <c r="J612" s="26"/>
      <c r="K612" s="26"/>
      <c r="L612" s="26">
        <v>516</v>
      </c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7"/>
    </row>
    <row r="613" spans="1:110">
      <c r="A613" s="24" t="s">
        <v>720</v>
      </c>
      <c r="B613" s="48">
        <f t="shared" si="11"/>
        <v>4949.26</v>
      </c>
      <c r="C613" s="25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>
        <v>4949.26</v>
      </c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7"/>
    </row>
    <row r="614" spans="1:110">
      <c r="A614" s="24" t="s">
        <v>721</v>
      </c>
      <c r="B614" s="48">
        <f t="shared" si="11"/>
        <v>9114</v>
      </c>
      <c r="C614" s="25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>
        <v>9114</v>
      </c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7"/>
    </row>
    <row r="615" spans="1:110">
      <c r="A615" s="24" t="s">
        <v>722</v>
      </c>
      <c r="B615" s="48">
        <f t="shared" si="11"/>
        <v>465600.86</v>
      </c>
      <c r="C615" s="25"/>
      <c r="D615" s="26">
        <v>27594.04</v>
      </c>
      <c r="E615" s="26"/>
      <c r="F615" s="26"/>
      <c r="G615" s="26"/>
      <c r="H615" s="26">
        <v>3538.52</v>
      </c>
      <c r="I615" s="26"/>
      <c r="J615" s="26"/>
      <c r="K615" s="26"/>
      <c r="L615" s="26">
        <v>50090.78</v>
      </c>
      <c r="M615" s="26"/>
      <c r="N615" s="26"/>
      <c r="O615" s="26"/>
      <c r="P615" s="26">
        <v>1955.4</v>
      </c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>
        <v>2957.4</v>
      </c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>
        <v>39520</v>
      </c>
      <c r="AM615" s="26"/>
      <c r="AN615" s="26"/>
      <c r="AO615" s="26"/>
      <c r="AP615" s="26"/>
      <c r="AQ615" s="26">
        <v>5933.34</v>
      </c>
      <c r="AR615" s="26"/>
      <c r="AS615" s="26"/>
      <c r="AT615" s="26"/>
      <c r="AU615" s="26"/>
      <c r="AV615" s="26"/>
      <c r="AW615" s="26"/>
      <c r="AX615" s="26"/>
      <c r="AY615" s="26">
        <v>12600</v>
      </c>
      <c r="AZ615" s="26"/>
      <c r="BA615" s="26"/>
      <c r="BB615" s="26">
        <v>11000</v>
      </c>
      <c r="BC615" s="26">
        <v>44982</v>
      </c>
      <c r="BD615" s="26"/>
      <c r="BE615" s="26">
        <v>1290</v>
      </c>
      <c r="BF615" s="26">
        <v>34814.28</v>
      </c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>
        <v>440</v>
      </c>
      <c r="CA615" s="26"/>
      <c r="CB615" s="26"/>
      <c r="CC615" s="26"/>
      <c r="CD615" s="26">
        <v>13060</v>
      </c>
      <c r="CE615" s="26"/>
      <c r="CF615" s="26"/>
      <c r="CG615" s="26"/>
      <c r="CH615" s="26"/>
      <c r="CI615" s="26"/>
      <c r="CJ615" s="26"/>
      <c r="CK615" s="26"/>
      <c r="CL615" s="26"/>
      <c r="CM615" s="26">
        <v>270</v>
      </c>
      <c r="CN615" s="26"/>
      <c r="CO615" s="26"/>
      <c r="CP615" s="26">
        <v>465</v>
      </c>
      <c r="CQ615" s="26"/>
      <c r="CR615" s="26"/>
      <c r="CS615" s="26"/>
      <c r="CT615" s="26">
        <v>1350</v>
      </c>
      <c r="CU615" s="26"/>
      <c r="CV615" s="26"/>
      <c r="CW615" s="26"/>
      <c r="CX615" s="26"/>
      <c r="CY615" s="26"/>
      <c r="CZ615" s="26">
        <v>85780.800000000003</v>
      </c>
      <c r="DA615" s="26"/>
      <c r="DB615" s="26"/>
      <c r="DC615" s="26"/>
      <c r="DD615" s="26">
        <v>127959.3</v>
      </c>
      <c r="DE615" s="26"/>
      <c r="DF615" s="27"/>
    </row>
    <row r="616" spans="1:110">
      <c r="A616" s="24" t="s">
        <v>723</v>
      </c>
      <c r="B616" s="48">
        <f t="shared" si="11"/>
        <v>3792.5</v>
      </c>
      <c r="C616" s="25"/>
      <c r="D616" s="26"/>
      <c r="E616" s="26"/>
      <c r="F616" s="26"/>
      <c r="G616" s="26"/>
      <c r="H616" s="26"/>
      <c r="I616" s="26"/>
      <c r="J616" s="26">
        <v>1922.99</v>
      </c>
      <c r="K616" s="26"/>
      <c r="L616" s="26">
        <v>495.34</v>
      </c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>
        <v>1374.17</v>
      </c>
      <c r="DE616" s="26"/>
      <c r="DF616" s="27"/>
    </row>
    <row r="617" spans="1:110">
      <c r="A617" s="24" t="s">
        <v>724</v>
      </c>
      <c r="B617" s="48">
        <f t="shared" si="11"/>
        <v>56334.47</v>
      </c>
      <c r="C617" s="25"/>
      <c r="D617" s="26"/>
      <c r="E617" s="26"/>
      <c r="F617" s="26"/>
      <c r="G617" s="26"/>
      <c r="H617" s="26"/>
      <c r="I617" s="26"/>
      <c r="J617" s="26"/>
      <c r="K617" s="26"/>
      <c r="L617" s="26">
        <v>56334.47</v>
      </c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7"/>
    </row>
    <row r="618" spans="1:110">
      <c r="A618" s="24" t="s">
        <v>725</v>
      </c>
      <c r="B618" s="48">
        <f t="shared" si="11"/>
        <v>34971.61</v>
      </c>
      <c r="C618" s="25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>
        <v>3250</v>
      </c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>
        <v>31721.61</v>
      </c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7"/>
    </row>
    <row r="619" spans="1:110">
      <c r="A619" s="24" t="s">
        <v>726</v>
      </c>
      <c r="B619" s="48">
        <f t="shared" si="11"/>
        <v>535220.85</v>
      </c>
      <c r="C619" s="25"/>
      <c r="D619" s="26"/>
      <c r="E619" s="26"/>
      <c r="F619" s="26"/>
      <c r="G619" s="26"/>
      <c r="H619" s="26"/>
      <c r="I619" s="26"/>
      <c r="J619" s="26"/>
      <c r="K619" s="26"/>
      <c r="L619" s="26">
        <v>3580.42</v>
      </c>
      <c r="M619" s="26">
        <v>79868.31</v>
      </c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>
        <v>11988</v>
      </c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>
        <v>4320</v>
      </c>
      <c r="AZ619" s="26"/>
      <c r="BA619" s="26"/>
      <c r="BB619" s="26"/>
      <c r="BC619" s="26">
        <v>84861</v>
      </c>
      <c r="BD619" s="26"/>
      <c r="BE619" s="26">
        <v>46956.800000000003</v>
      </c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>
        <v>31500</v>
      </c>
      <c r="CT619" s="26">
        <v>9373.32</v>
      </c>
      <c r="CU619" s="26"/>
      <c r="CV619" s="26"/>
      <c r="CW619" s="26"/>
      <c r="CX619" s="26"/>
      <c r="CY619" s="26"/>
      <c r="CZ619" s="26">
        <v>113589</v>
      </c>
      <c r="DA619" s="26">
        <v>37044</v>
      </c>
      <c r="DB619" s="26"/>
      <c r="DC619" s="26"/>
      <c r="DD619" s="26">
        <v>112140</v>
      </c>
      <c r="DE619" s="26"/>
      <c r="DF619" s="27"/>
    </row>
    <row r="620" spans="1:110">
      <c r="A620" s="24" t="s">
        <v>727</v>
      </c>
      <c r="B620" s="48">
        <f t="shared" si="11"/>
        <v>8064</v>
      </c>
      <c r="C620" s="25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>
        <v>8064</v>
      </c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7"/>
    </row>
    <row r="621" spans="1:110">
      <c r="A621" s="24" t="s">
        <v>728</v>
      </c>
      <c r="B621" s="48">
        <f t="shared" si="11"/>
        <v>8534.32</v>
      </c>
      <c r="C621" s="25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>
        <v>3984.32</v>
      </c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>
        <v>4205.16</v>
      </c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>
        <v>344.84</v>
      </c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7"/>
    </row>
    <row r="622" spans="1:110" ht="16" thickBot="1">
      <c r="A622" s="38" t="s">
        <v>729</v>
      </c>
      <c r="B622" s="50">
        <f t="shared" si="11"/>
        <v>243.06</v>
      </c>
      <c r="C622" s="39"/>
      <c r="D622" s="40"/>
      <c r="E622" s="40">
        <v>243.06</v>
      </c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1"/>
    </row>
    <row r="623" spans="1:110">
      <c r="A623" s="1" t="s">
        <v>730</v>
      </c>
    </row>
    <row r="624" spans="1:110">
      <c r="A624" s="2" t="s">
        <v>731</v>
      </c>
    </row>
    <row r="627" spans="2:2">
      <c r="B627" s="42"/>
    </row>
  </sheetData>
  <sheetProtection password="F1F1" sheet="1" objects="1" scenarios="1" sort="0" autoFilter="0"/>
  <mergeCells count="5">
    <mergeCell ref="D1:K1"/>
    <mergeCell ref="D2:K2"/>
    <mergeCell ref="D3:K3"/>
    <mergeCell ref="A9:A10"/>
    <mergeCell ref="A7:A8"/>
  </mergeCells>
  <phoneticPr fontId="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Manager/>
  <Company>Rechnungshof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Eva Pentz</cp:lastModifiedBy>
  <dcterms:created xsi:type="dcterms:W3CDTF">2015-07-06T12:15:41Z</dcterms:created>
  <dcterms:modified xsi:type="dcterms:W3CDTF">2015-07-10T09:12:26Z</dcterms:modified>
  <cp:category/>
</cp:coreProperties>
</file>